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dgarcia\Downloads\"/>
    </mc:Choice>
  </mc:AlternateContent>
  <xr:revisionPtr revIDLastSave="0" documentId="13_ncr:1_{F4DC3B6B-57B1-4EFB-9C43-7D40DA2FB7D2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Prórrogas 2024" sheetId="1" r:id="rId1"/>
  </sheets>
  <definedNames>
    <definedName name="_xlnm._FilterDatabase" localSheetId="0" hidden="1">'Prórrogas 2024'!$A$1:$F$111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9" i="1" l="1"/>
  <c r="B73" i="1" l="1"/>
</calcChain>
</file>

<file path=xl/sharedStrings.xml><?xml version="1.0" encoding="utf-8"?>
<sst xmlns="http://schemas.openxmlformats.org/spreadsheetml/2006/main" count="557" uniqueCount="349">
  <si>
    <t>Código Expediente</t>
  </si>
  <si>
    <t>Objeto del contrato</t>
  </si>
  <si>
    <t>Tipo de contrato</t>
  </si>
  <si>
    <t>Imp. Adju. Total</t>
  </si>
  <si>
    <t>Unidad Tramitadora</t>
  </si>
  <si>
    <t>Adjudicatario</t>
  </si>
  <si>
    <t>2021/003333</t>
  </si>
  <si>
    <t>SERVICIO DE REALIZACIÓN DE LAS AUDITORÍAS EXTERNAS, FINANCIERA Y DE CUMPLIMIENTO DE LEGALIDAD, DE LAS CUENTAS ANUALES DE LA UNIVERSIDAD COMPLUTENSE DE MADRID</t>
  </si>
  <si>
    <t>SERVICIOS</t>
  </si>
  <si>
    <t>ADMINISTRACIÓN SERVICIOS CENTRALES</t>
  </si>
  <si>
    <t>2020/006246</t>
  </si>
  <si>
    <t>2020/000231</t>
  </si>
  <si>
    <t>AM 21-22</t>
  </si>
  <si>
    <t>ACUERDO MARCO PARA LA EXPLOTACIÓN COMERCIAL DE LA MARCA “UNIVERSIDAD COMPLUTENSE DE MADRID”, DE SU IMAGEN CORPORATIVA Y DE SUS SÍMBOLOS A TRAVÉS DE LA VENTA DE PRODUCTOS PROMOCIONALES Y DE “MERCHANDISING” EN PLATAFORMAS DIGITALES Y LOCALES COMERCIALES AUTORIZADOS POR LA UNIVERSIDAD</t>
  </si>
  <si>
    <t>2021/004934</t>
  </si>
  <si>
    <t>2022/001255</t>
  </si>
  <si>
    <t>2022/006320</t>
  </si>
  <si>
    <t>SERVICIO DE ORGANIZACIÓN Y DESARROLLO DEL FORO DE EMPLEO EN LA UNIVERSIDAD COMPLUTENSE DE MADRID</t>
  </si>
  <si>
    <t>SUMINISTRO DE FUENTES DE AGUA EN RÉGIMEN DE ALQUILER SIN OPCIÓN A COMPRA PARA LOS SERVICIOS CENTRALES DE LA UNIVERSIDAD COMPLUTENSE DE MADRID</t>
  </si>
  <si>
    <t>2023/000028</t>
  </si>
  <si>
    <t>suministro de agua mineral y vasos de papel para las distintas instalaciones de la Unidad de Gestión de Actividades Deportivas de la Universidad Complutense de Madrid</t>
  </si>
  <si>
    <t>SERVICIO DE MANTENIMIENTO DE LICENCIAS ONESAIT HOSPITALITY (TMSFORHOTELS) PARA LA GESTION DE RESERVAS EN LOS COLEGIOS MAYORES DE LA UNIVERSIDAD COMPLUTENSE DE MADRID</t>
  </si>
  <si>
    <t>CONTRATACIÓN DE LAS PÓLIZAS DE SEGUROS QUE NECESITA LA UCM PARA CUBRIR LAS NECESIDADES DE ASEGURAMIENTO DE SUS BIENES Y COLECTIVOS</t>
  </si>
  <si>
    <t>ACCIÓN SOCIAL</t>
  </si>
  <si>
    <t>SUMINISTROS</t>
  </si>
  <si>
    <t>SERVICIO DE SEGUIMIENTO DE PROYECTOS Y CONTRATO</t>
  </si>
  <si>
    <t>SERVICIO DE SOPORTE A LA ADMINISTRACIÓN DE LA PLATAFORMA DE LOS SISTEMAS SAP IMPLANTADOS EN LA UNIVERSIDAD COMPLUTENSE DE MADRID</t>
  </si>
  <si>
    <t>ADMINISTRACIÓN SERVICIOS INFORMÁTICOS</t>
  </si>
  <si>
    <t>ADMINISTRACIÓN COLEGIOS MAYORES</t>
  </si>
  <si>
    <t>SUMINISTRO, IMPLANTACIÓN Y PUESTA EN PRODUCCIÓN DE UNA APLICACIÓN DE SALA DE ESPERA VIRTUAL PARA LOS SERVICIOS ONLINE EN LA UNIVERSIDAD COMPLUTENSE DE MADRID</t>
  </si>
  <si>
    <t>2021/002840</t>
  </si>
  <si>
    <t>UNIDAD GESTIÓN ACTIVIDADES DEPORTIVAS</t>
  </si>
  <si>
    <t>B78970506</t>
  </si>
  <si>
    <t>B88018098</t>
  </si>
  <si>
    <t>A28855260</t>
  </si>
  <si>
    <t>ADMINISTRACIÓN EDIFICIO DE ESTUDIANTES</t>
  </si>
  <si>
    <t>B87632675</t>
  </si>
  <si>
    <t>A41810920</t>
  </si>
  <si>
    <t>SUMINISTRO DE LICENCIAS SOFTWARE ORIGIN DE LA UNIVERSIDAD COMPLUTENSE DE MADRID</t>
  </si>
  <si>
    <t>2020/000892</t>
  </si>
  <si>
    <t>2023/002981</t>
  </si>
  <si>
    <t>SERVICIO DE SOPORTE A DESARROLLOS PARA EL SISTEMA INTEGRADO DE DATOS INSTITUCIONALES</t>
  </si>
  <si>
    <t>2021/003169</t>
  </si>
  <si>
    <t>SERVICIO DE LIMPIEZA DE PINTADAS Y PROTECCIÓN ANTIGRAFFITI EN FACHADAS, PARAMENTOS, SEÑALES, CARTELES Y MONUMENTOS EXTERIORES DE LA UNIVERSIDAD COMPLUTENSE DE MADRID</t>
  </si>
  <si>
    <t xml:space="preserve">DIRECCIÓN DE OBRAS Y MANTENIMIENTO </t>
  </si>
  <si>
    <t>2022/000949</t>
  </si>
  <si>
    <t>SERVICIO DE MANTENIMIENTO DEL SISTEMA INFORMÁTICO SALUD® EN LA CLÍNICA ODONTOLÓGICA DE LA FACULTAD DE ODONTOLOGÍA DE LA UNIVERSIDAD COMPLUTENSE DE MADRID</t>
  </si>
  <si>
    <t>FACULTAD ODONTOLOGÍA</t>
  </si>
  <si>
    <t>2023/006278</t>
  </si>
  <si>
    <t>SERVICIO DE MANTENIMIENTO Y CONSERVACIÓN DE LA ESTACIÓN DEPURADORA DE AGUAS RESIDUALES DEL CAMPUS DE SOMOSAGUAS DE LA UNIVERSIDAD COMPLUTENSE DE MADRID</t>
  </si>
  <si>
    <t>AM 54/21</t>
  </si>
  <si>
    <t>SUMINISTRO DE MEDICAMENTOS VETERINARIOS Y MEDICAMENTOS DE USO HUMANO PARA VETERINARIA, POR VACÍO TERAPEÚTICO, EN EL HOSPITAL CLINICO VETERINARIO Y EN LA FACULTAD DE VETERINARIA DE LA UCM (Lote 1 y Lote 2)</t>
  </si>
  <si>
    <t>2023/002930</t>
  </si>
  <si>
    <t xml:space="preserve">SOPORTE Y MANTENIMIENTO DEL SERVICIO DE VIRTUALIZACIÓN DE ESCRITORIOS Y APLICACIONES DE LOS SERVICIOS INFORMÁTICOS DE LA UNIVERSIDAD </t>
  </si>
  <si>
    <t>2020/005898</t>
  </si>
  <si>
    <t>ANÁLISIS, DESARROLLO E IMPLANTACIÓN DE MODIFICACIONES EN LAS APLICACIONES DE GESTIÓN DE PROPUESTAS DE PROGRAMAS DE FORMACIÓN PERMANENTE Y PROCESOS SELECTIVOS EN LA UNIVERSIDAD COMPLUTENSE DE MADRID</t>
  </si>
  <si>
    <t>SERVICIO DE CONTRATACIÓN</t>
  </si>
  <si>
    <t>AM 50/21</t>
  </si>
  <si>
    <t>SUMINISTRO DE LIBROS IMPRESOS Y OTROS DOCUMENTOS MONOGRÁFICOS EN SOPORTES FÍSICOS PARA LAS BIBLIOTECAS DE LA UNIVERSIDAD COMPLUTENSE DE MADRID (Lotes 1, 2, 3, 4)</t>
  </si>
  <si>
    <t>2021/004407</t>
  </si>
  <si>
    <t>servicio de campaña de comunicación destinada a la captación de alumnos para la Universidad Complutense de Madrid</t>
  </si>
  <si>
    <t>2021/005405</t>
  </si>
  <si>
    <t>SERVICIOS DE SOLUCIONES DE APOYO A LA PLATAFORMA DE GESTIÓN DE SERVICIOS BIBLIOTECARIOS DE LA UNIVERSIDAD COMPLUTENSE DE MADRID</t>
  </si>
  <si>
    <t>2023/003046</t>
  </si>
  <si>
    <t>SERVICIO DE PREVENCIÓN Y VIGILANCIA DE LA SALUD DE LOS COLEGIALES RESIDENTES EN LOS COLEGIOS MAYORES DE TITULARIDAD PROPIA DE LA UNIVERSIDAD COMPLUTENSE DE MADRID</t>
  </si>
  <si>
    <t>SERVICIO DE PUESTA A DISPOSICIÓN, RETIRADA Y ELIMINACIÓN DE CONTENIDO DE CONTENDORES DE OBRAS Y RESIDUOS EN LOS COLEGIOS MAYORES DE LA UNIVERSIDAD COMPLUTENSE DE MADRID</t>
  </si>
  <si>
    <t>2020/006002</t>
  </si>
  <si>
    <t>SERVICIO DE MANTENIMIENTO DE LA APLICACIÓN GÉNESIS DE GESTIÓN ECONÓMICO‐FINANCIERA para la Universidad Complutense de Madrid</t>
  </si>
  <si>
    <t>2021/001387</t>
  </si>
  <si>
    <t>SERVICIO DE MANTENIMIENTO DEL EQUIPO ADVIA 120 DEL SERVICIO DE BIOPATOLOGÍA CLÍNICA DEL HOSPITAL CLÍNICO VETERINARIO DE LA UNIVERSIDAD COMPLUTENSE DE MADRID</t>
  </si>
  <si>
    <t>HOSPITAL CLÍNICO VETERINARIO</t>
  </si>
  <si>
    <t>2022/008741</t>
  </si>
  <si>
    <t>GESTIÓN DE REDES SOCIALES DE LA FACULTAD DE DERECHO de la Universidad Complutense de Madrid</t>
  </si>
  <si>
    <t>FACULTAD DERECHO</t>
  </si>
  <si>
    <t>2022/002228</t>
  </si>
  <si>
    <t>suministro de fuentes de agua en régimen de alquiler sin opción a compra para la Facultad de Bellas Artes de la Universidad Complutense de Madrid</t>
  </si>
  <si>
    <t>FACULTAD BELLAS ARTES</t>
  </si>
  <si>
    <t>2022/002349</t>
  </si>
  <si>
    <t>SERVICIO DE ASISTENCIA TÉCNICA Y MANTENIMIENTO DE LA MAQUINARIA DEPORTIVA O SIMILAR EN LOS GIMNASIOS DE LOS COLEGIOS MAYORES DE LA UNIVERSIDAD COMPLUTENSE DE MADRID</t>
  </si>
  <si>
    <t>2021/002106</t>
  </si>
  <si>
    <t>SERVICIO DE RECEPCIÓN DE SEÑALES DE DISPOSITIVOS ELECTRÓNICOS DE DETECCIÓN DE INTRUSIÓN E IMÁGENES CCTV EN CENTRAL DE UBICACIÓN REMOTA A LA INSTALACIÓN RADIOACTIVA CENTRAL DE LA UNIVERSIDAD COMPLUTENSE DE MADRID</t>
  </si>
  <si>
    <t>2021/001000</t>
  </si>
  <si>
    <t>SERVICIO DE ENTRENADORES DE EQUIPOS DE LA UCM, FISIOTERAPEUTAS PARA LOS EQUIPOS DEPORTIVOS DE LA UCM, MONITORES PARA LAS SALAS DE MUSCULACIÓN DE LOS CAMPUS DE MONCLOA Y SOMOSAGUAS, MONITORES DEPORTIVOS PARA LA IMPARTICIÓN DE LOS CURSOS DE PILATES DE LA UCM, MONITORES PARA ESCUELAS DEPORTIVAS DE LA UCM Y MONITORES PARA LOS CURSOS/ENTRENAMIENTOS DE NATACIÓN Y AQUAEROBIC DE ADULTOS DE LA UNIVERSIDAD COMPLUTENSE DE MADRID. Lotes 1,2,3,4,5,6</t>
  </si>
  <si>
    <t>222,766,78</t>
  </si>
  <si>
    <t>2023/003921</t>
  </si>
  <si>
    <t>SERVICIOS COMPLEMENTARIOS PARA LA SELECCIÓN DE PERSONAL DE ADMINISTRACIÓN Y SERVICIOS FUNCIONARIO DE LA UCM, CONSISTENTES EN EL DISEÑO, MAQUETACIÓN, CONFECCIÓN, IMPRESIÓN, TRANSPORTE Y CORRECCIÓN DE LAS HOJAS DE EXAMEN DE LOS EJERCICIOS DE OPOSICIÓN CORRESPONDIENTES A LAS CONVOCATORIAS DE PROCESOS SELECTIVOS DERIVADOS DE LAS OEPS (OFERTAS DE EMPLEO PÚBLICO) EN LA UNIVERSIDAD COMPLUTENSE DE MADRID</t>
  </si>
  <si>
    <t>2022/000298</t>
  </si>
  <si>
    <t>MANTENIMIENTO PREVENTIVO DE LOS EQUIPOS, SIGUIENDO LOS PROTOCOLOS DE BUENAS PRÁCTICAS (UNE-EN 150 9001) DE GESTIÓN Y EL NUEVO REAL DECRETO 1591 QUE SE APLICAN A TODOS LOS DISPOSITIVOS MÉDICOS DE CLASE 11-B CRÍTICOS PARA LA BUENA SALUD Y SEGURIDAD DE LOS PACIENTES Y USUARIOS DE LA UNIVERSIDAD COMPLUTENSE DE MADRID</t>
  </si>
  <si>
    <t>B97680920</t>
  </si>
  <si>
    <t>605.000,00 (IML)</t>
  </si>
  <si>
    <t>15.000,00 (CANON)</t>
  </si>
  <si>
    <t>B81258220</t>
  </si>
  <si>
    <t>B87161725</t>
  </si>
  <si>
    <t>B80121676</t>
  </si>
  <si>
    <t>Z0000680J</t>
  </si>
  <si>
    <t>A79486833</t>
  </si>
  <si>
    <t>A96722772, B26072306, B80067408,  53023535W, B13157573,  B40144677</t>
  </si>
  <si>
    <t>B82755505</t>
  </si>
  <si>
    <t>B44224129</t>
  </si>
  <si>
    <t>2.246400 (PE)</t>
  </si>
  <si>
    <t>743.600 (PE)</t>
  </si>
  <si>
    <t>B28001337, 50115282F, G81970477,  A92508720, IT03106600483, B85765766,  B78664299, NL007025117B01, A59913509, B28894368, B85138949, A28079069, 50865613D, B83268144, A58984634, 30453962F,  B82947326, B50091636,  B80098296, Q2868052H, A28057230,  B28341410</t>
  </si>
  <si>
    <t>B28877538</t>
  </si>
  <si>
    <t>B02753127</t>
  </si>
  <si>
    <t>B82509936</t>
  </si>
  <si>
    <t>2022/002329</t>
  </si>
  <si>
    <t>B85334340</t>
  </si>
  <si>
    <t>B60805769</t>
  </si>
  <si>
    <t>B55250922</t>
  </si>
  <si>
    <t>B81804643</t>
  </si>
  <si>
    <t>B83658518</t>
  </si>
  <si>
    <t>A47214440</t>
  </si>
  <si>
    <t>A78448305</t>
  </si>
  <si>
    <t>A80587876</t>
  </si>
  <si>
    <t>2023/001902</t>
  </si>
  <si>
    <t>SUMINISTRO DE 42 LICENCIAS ADOBE CREATIVE CLOUD ENTERPRISE ALL APPS MULTI EUROPEAN LANGUAGES SUBSCRIPTION RENEVALL PARA LA FACULTAD DE CIENCIAS DE LA INFORMACIÓN DE LA UNIVERSIDAD COMPLUTENSE DE MADRID</t>
  </si>
  <si>
    <t>FACULTAD CC DE LA INFORMACIÓN</t>
  </si>
  <si>
    <t>2021/003370</t>
  </si>
  <si>
    <t>SERVICIO DE MANTENIMIENTO E INSPECCIÓN PERIÓDICA DE LAS INSTALACIONES ELÉCTRICAS EN LOS LOCALES DE PÚBLICA CONCURRENCIA Y ALUMBRADO PÚBLICO EN LA UNIVERSIDAD COMPLUTENSE DE MADRID</t>
  </si>
  <si>
    <t>2021/004424</t>
  </si>
  <si>
    <t>SERVICIO DE MANTENIMIENTO DE LAS INSTALACIONES TÉRMICAS (CLIMATIZACIÓN, CALEFACCIÓN, VENTILACIÓN Y PRODUCCIÓN DE ACS) DE DIVERSOS CENTROS DE LA UNIVERSIDAD COMPLUTENSE DE MADRID. Lotes 2 y 4</t>
  </si>
  <si>
    <t>2023/003242</t>
  </si>
  <si>
    <t>servicio de puesta a disposición, retirada y eliminación de contenedores de obras y residuos en la Facultad de Bellas Artes de la Universidad Complutense de Madrid</t>
  </si>
  <si>
    <t>2021/002622</t>
  </si>
  <si>
    <t>SUMINISTRO DE HENO, ALFALFA Y AVENA BLANCA PARA LA ALIMENTACIÓN DE LOS ANIMALES DEL HOSPITAL CLÍNICO VETERINARIO Y LA FACULTAD DE VETERINARIA DE LA UNIVERSIDAD COMPLUTENSE DE MADRID, TANTO CON FINES DOCENTES Y DE INVESTIGACIÓN COMO POR ACTIVIDAD ASISTENCIAL. LOTE 1 “HENO DE MONTAÑA</t>
  </si>
  <si>
    <t>FACULTAD VETERINARIA Y HOSPITAL CLÍNICO VETERINARIO</t>
  </si>
  <si>
    <t>2021/004920</t>
  </si>
  <si>
    <t>SUSCRIPCIÓN DE UN SOFTWARE DE PRESERVACIÓN DIGITAL A LARGO PLAZO PARA LA COLECCIÓN PATRIMONIAL DIGITAL DE LA BIBLIOTECA UNIVERSIDAD COMPLUTENSE DE MADRID Y SERVICIOS DE CONSULTORÍA EN LA UNIVERSIDAD COMPLUTENSE DE MADRID</t>
  </si>
  <si>
    <t>2021/002621</t>
  </si>
  <si>
    <t>SUMINISTRO DE VIRUTA DE MADERA PARA LAS CAMAS DE LOS ANIMALES INGRESADOS EN EL HOSPITAL CLÍNICO VETERINARIO Y EN LA FACULTAD DE VETERINARIA DE LA UNIVERSIDAD COMPLUTENSE DE MADRID</t>
  </si>
  <si>
    <t>2022/003545</t>
  </si>
  <si>
    <t>servicio de mantenimiento de las cámaras frigoríficas ubicadas en diferentes dependencias de la Facultad de Veterinaria de la Universidad Complutense de Madrid</t>
  </si>
  <si>
    <t xml:space="preserve">FACULTAD VETERINARIA </t>
  </si>
  <si>
    <t>2021/004977</t>
  </si>
  <si>
    <t>Suministro de agua mineral y vasos de papel para los Servicios Centrales de la Biblioteca General de la Universidad Complutense de Madrid</t>
  </si>
  <si>
    <t>BIBLIOTECA GENERAL</t>
  </si>
  <si>
    <t>2021/002851</t>
  </si>
  <si>
    <t>SUMINISTRO DE AGUA MINERAL Y VASOS DE PAPEL PARA LOS SERVICIOS CENTRALES DE LA UNIVERSIDAD COMPLUTENSE DE MADRID</t>
  </si>
  <si>
    <t>2023/001294</t>
  </si>
  <si>
    <t>SERVICIO DE ELABORACIÓN DEL BARÓMETRO UNIVERSIDAD SOCIEDAD EN LA UNIVERSIDAD COMPLUTENSE DE MADRID</t>
  </si>
  <si>
    <t>2021/001106</t>
  </si>
  <si>
    <t>Suministro de agua mineral embotellada y suministro de vasos para la Facultad de Ciencias de la Información de la UCM</t>
  </si>
  <si>
    <t>2021/000967</t>
  </si>
  <si>
    <t>Servicio de mantenimiento de jardinería de los espacios interiores de la Facultad de Ciencias de la Información de la Universidad Complutense de Madrid</t>
  </si>
  <si>
    <t>2021/002575</t>
  </si>
  <si>
    <t>SERVICIO DE MANTENIMIENTO Y CONSERVACIÓN DE PUERTAS AUTOMÁTICAS, BARRERAS Y PILONAS DE CONTROL DE ACCESO DE VEHÍCULOS A LOS DISTINTOS CENTROS DE LA UNIVERSIDAD COMPLUTENSE DE MADRID</t>
  </si>
  <si>
    <t>2023/001223</t>
  </si>
  <si>
    <t>suministro de dosis de vacunas frente a la gripe estacional para la campaña de vacunación antigripal de la temporada 2023-2024 a los trabajadores de la Universidad Complutense de Madrid</t>
  </si>
  <si>
    <t>UNIDAD PREVENCIÓN RIESGOS LABORALES</t>
  </si>
  <si>
    <t>2021/000807</t>
  </si>
  <si>
    <t>Servicio de mantenimiento y conservación de diversas instalaciones y equipos de la Facultad de Ciencias Químicas de la Universidad Complutense de Madrid</t>
  </si>
  <si>
    <t>FACULTAD CC QUÍMICAS</t>
  </si>
  <si>
    <t>2022/001870</t>
  </si>
  <si>
    <t>servicio de traslado de mobiliario, equipamiento científico, libros, revistas y otros enseres de la Facultad de Ciencias Químicas de la Universidad Complutense de Madrid</t>
  </si>
  <si>
    <t>2022/009005</t>
  </si>
  <si>
    <t>CONTRATACION DE LAS POLIZAS DE SEGUROS QUE NECESITA LA UNIVERSIDAD COMPLUTENSE DE MADRID PARA CUBRIR LAS NECESIDADES DE ASEGURAMIENTO DE SUS BIENES Y COLECTIVOS. Lotes 1,2,3, 6 y 9</t>
  </si>
  <si>
    <t>2023/001483</t>
  </si>
  <si>
    <t>SERVICIO DE MANTENIMIENTO PREVENTIVO DE PURIFICADORES DE AGUA DE LABORATORIO MERCK‐MILLIPORE EN LA FACULTAD DE CIENCIAS QUÍMICAS DE LA UNIVERSIDAD COMPLUTENSE DE MADRID</t>
  </si>
  <si>
    <t>2022/000560</t>
  </si>
  <si>
    <t>suministro de agua mineral y de vasos de papel para los servicios dependientes de la Dirección de Prevención De Riesgos Laborales de la Universidad Complutense de Madrid</t>
  </si>
  <si>
    <t>SERVICIO DE MANTENIMIENTO PREVENTIVO DEL EQUIPO DE PURIFICACION DE AGUA MILLIPORE COMPUESTO POR LOS MODULOS ELIX 3, 230V 50HZ – ZLXS5003Y F6MN67844C Y MILL –Q ADVANTAGE A 10, PROPIEDAD DE LA SECCIÓN DEPARTAMENTAL DE BIOQUIMICA Y BIOLOGIA MOLECULAR DE LA FACULTAD DE VETERINARIA DE LA UNIVERSIDAD COMPLUTENSE DE MADRID</t>
  </si>
  <si>
    <t>FACULTAD VETERINARIA</t>
  </si>
  <si>
    <t>2021/006660</t>
  </si>
  <si>
    <t>SUMINISTRO E IMPLANTACIÓN DE UNA HERRAMIENTA DE GESTIÓN DE EXPEDIENTES JURÍDICOS PARA LA ASESORÍA JURÍDICA DE LA UNIVERSIDAD COMPLUTENSE DE MADRID</t>
  </si>
  <si>
    <t>2022/005794</t>
  </si>
  <si>
    <t>SERVICIO DE MANTENIMIENTO DEL CONTROL DE PRESENCIA PARA LA UNIVERSIDAD COMPLUTENSE DE MADRID</t>
  </si>
  <si>
    <t>2021/007248</t>
  </si>
  <si>
    <t>SUMINISTRO DE LA LICENCIA EDITRAN, Y LOS SERVICIOS DE IMPLANTACIÓN, CONFIGURACIÓN, PUESTA EN PRODUCCÍON Y MANTENIMIENTO EN LA UNIVERSIDAD COMPLUTENSE DE MADRID</t>
  </si>
  <si>
    <t>A28346054</t>
  </si>
  <si>
    <t>B83123901</t>
  </si>
  <si>
    <t>B80311541</t>
  </si>
  <si>
    <t>B85846319</t>
  </si>
  <si>
    <t>B45795010</t>
  </si>
  <si>
    <t>B97836027</t>
  </si>
  <si>
    <t>B84441831</t>
  </si>
  <si>
    <t>CONSEJO SOCIAL</t>
  </si>
  <si>
    <t>B88137328</t>
  </si>
  <si>
    <t>U09806076</t>
  </si>
  <si>
    <t>05902445R</t>
  </si>
  <si>
    <t>B84541622</t>
  </si>
  <si>
    <t>B80132145</t>
  </si>
  <si>
    <t xml:space="preserve">A28013050, A48464606 </t>
  </si>
  <si>
    <t>B79184115</t>
  </si>
  <si>
    <t>2022/001559</t>
  </si>
  <si>
    <t>B05430756</t>
  </si>
  <si>
    <t>B63965933</t>
  </si>
  <si>
    <t>B86451713</t>
  </si>
  <si>
    <t>2022/004760</t>
  </si>
  <si>
    <t>2021/001510</t>
  </si>
  <si>
    <t>Servicio de traslado interno de mobiliario, prensa y libros, documentación, equipamiento del laboratorio de medios audiovisuales y del laboratorio informática y otros enseres de la Facultad de Ciencias de la Información de la Universidad Complutense de Madrid</t>
  </si>
  <si>
    <t>2020/001431</t>
  </si>
  <si>
    <t>SERVICIO DE ESCUELAS TEMÁTICAS DE VERANO PARA EL PERIODO VACACIONAL DE LOS AÑOS 2021 Y 2022, LA ACTIVIDAD DÍAS SIN COLE Y EL TALLER DE AJEDREZ PARA LOS CURSOS ACADÉMICOS 2020/2021 Y 2021/2022, DIRIGIDOS A FAMILIARES DE LA COMUNIDAD UNIVERSITARIA DE LA UCM EN LA UNIVERSIDAD COMPLUTENSE DE MADRID</t>
  </si>
  <si>
    <t>2021/008122</t>
  </si>
  <si>
    <t>SERVICIO DE ADMINISTRACIÓN Y MANTENIMIENTO EVOLUTIVO DE LA HERRAMIENTA SUSE MANAGER EN LA UNIVERSIDAD COMPLUTENSE DE MADRID</t>
  </si>
  <si>
    <t>2021/001105</t>
  </si>
  <si>
    <t>SERVICIO DE APOYO A LA PROMOCIÓN DE LA ACTIVIDAD INVESTIGADORA EN LA FACULTAD DE CIENCIAS DE LA INFORMACIÓN DE LA UNIVERSIDAD COMPLUTENSE DE MADRID</t>
  </si>
  <si>
    <t>2021/004329</t>
  </si>
  <si>
    <t>SERVICIO DE MANTENIMIENTO DE LOS MICROSCOPIOS PARA EL DEPARTAMENTO DE MINERALOGÍA Y PETROLOGÍA DE LA FACULTAD DE CIENCIAS GEOLÓGICAS DE LA UNIVERSIDAD COMPLUTENSE DE MADRID</t>
  </si>
  <si>
    <t>FACULTAD CC GEOLÓGICAS</t>
  </si>
  <si>
    <t>2021/001611</t>
  </si>
  <si>
    <t>Servicio de mantenimiento y conservación de cabinas de filtración, cabinas de flujo laminar y cabinas de seguridad biológica para los departamentos de la Facultad de Ciencias Químicas de la Universidad Complutense de Madrid</t>
  </si>
  <si>
    <t>2021/004545</t>
  </si>
  <si>
    <t>Servicio de puesta a disposición, instalación, mantenimiento y reposición de columnas eliminadoras de olores y alfombras antisuciedad en tres instalaciones de la unidad de gestión de actividades deportivas de la Universidad Complutense de Madrid</t>
  </si>
  <si>
    <t>2021/004701</t>
  </si>
  <si>
    <t>SERVICIO DE MANTENIMIENTO DE UNIVERSITAS XXI INVESTIGACIÓN, PROYECTO OCHOA EN LA UNIVERSIDAD COMPLUTENSE DE MADRID</t>
  </si>
  <si>
    <t>2022/000290</t>
  </si>
  <si>
    <t>suministro de agua mineral y vasos de papel para la Facultad de Ciencias Políticas y Sociología de la Universidad Complutense de Madrid</t>
  </si>
  <si>
    <t>FACULTAD DE CC POLÍTICAS Y SOCIOLOGÍA</t>
  </si>
  <si>
    <t>2022/007056</t>
  </si>
  <si>
    <t>SISTEMA DE CONTINUIDAD PARA LA EMISIÓN INSTANTÁNEA DE LA TARJETA UNIVERSITARIA INTELIGENTE EN LA UNIVERSIDAD COMPLUTENSE DE MADRID</t>
  </si>
  <si>
    <t>2022/000620</t>
  </si>
  <si>
    <t>SUMINISTRO DE MATERIAL ESPECÍFICO DE IMPRENTA PARA EL DESARROLLO DE LAS PRUEBAS DE ACCESO A LA UNIVERSIDAD Y DE LOS PROCESOS DE ADMISIÓN Y MATRÍCULA EN LA UNIVERSIDAD COMPLUTENSE DE MADRID</t>
  </si>
  <si>
    <t>2022/000852</t>
  </si>
  <si>
    <t>SUMINISTRO DE AGUA MINERAL Y VASOS DE PAPEL PARA LA FACULTAD DE TRABAJO SOCIAL DE LA UNIVERSIDAD COMPLUTENSE DE MADRID</t>
  </si>
  <si>
    <t>FACULTAD TRABAJO SOCIAL</t>
  </si>
  <si>
    <t>2021/004775</t>
  </si>
  <si>
    <t>SERVICIO DE MANTENIMIENTO DEL SOFTWARE INFORMÁTICO EMPLEADO EN LA DIRECCIÓN DE PREVENCIÓN DE RIESGOS LABORALES DE LA UNIVERSIDAD COMPLUTENSE DE MADRID</t>
  </si>
  <si>
    <t>B85547719, B40212649, B09528373, B88360755</t>
  </si>
  <si>
    <t>B88360755, B83935411,</t>
  </si>
  <si>
    <t>B64855893</t>
  </si>
  <si>
    <t>B24704199</t>
  </si>
  <si>
    <t>B83691113</t>
  </si>
  <si>
    <t>B63797559</t>
  </si>
  <si>
    <t>A48148647</t>
  </si>
  <si>
    <t>A80897770</t>
  </si>
  <si>
    <t>B61473120</t>
  </si>
  <si>
    <t>B47707583</t>
  </si>
  <si>
    <t>B39305156</t>
  </si>
  <si>
    <t>B87087771, B10369460</t>
  </si>
  <si>
    <t>2020/001531</t>
  </si>
  <si>
    <t>2023/004329</t>
  </si>
  <si>
    <t>2023/008592</t>
  </si>
  <si>
    <t>2022/008543</t>
  </si>
  <si>
    <t>2022/007133</t>
  </si>
  <si>
    <t>SERVICIO DE MANTENIMIENTO DE SISTEMA DE ALIMENTACIÓN ININTERRUMPIDA PARA LA I.C.T.S. DE MICROSOPÍA ELECTRÓNICA DE LA UNIVERSIDAD COMPLUTENSE DE MADRID</t>
  </si>
  <si>
    <t>A08002883</t>
  </si>
  <si>
    <t>SERVICIO DEPUESTA A DISPOSICIÓN, RETIRADA Y ELIMINACIÓN DE CONTENEDORES DE OBRAS Y RESIDUOSGENERADOS POR LA FACULTAD DE VETERINARIA DE LA UNIVERSIDAD COMPLUTENSE DE MADRID</t>
  </si>
  <si>
    <t xml:space="preserve">FACULTAD DE VETRIANRIA </t>
  </si>
  <si>
    <t>FACULTAD DE BELLAS ARTES</t>
  </si>
  <si>
    <t>B28157162</t>
  </si>
  <si>
    <t>SERVICIO DE LABORATORIO DE ANÁLISIS CLÍNICOS A REALIZAR AL PERSONAL DE LA UNIVERSIDAD DE MADRID COMPLUTENSE</t>
  </si>
  <si>
    <t>UNIDAD DE PREVENCIÓN RIESGOS LABORALES</t>
  </si>
  <si>
    <t>A78873973</t>
  </si>
  <si>
    <t xml:space="preserve">SERVICIO DE OFICINA TÉCNICA DE SEGURIDAD PARA CUMPLIMIENTO NORMATIVO ENS Y RGPD EN LA UNIVERSIDAD COMPLUTENSE DE MADRID </t>
  </si>
  <si>
    <t>ADMINSTRACIÓN SERVICIOS INFORMÁTICOS</t>
  </si>
  <si>
    <t>A29584315</t>
  </si>
  <si>
    <t>2020/002108</t>
  </si>
  <si>
    <t>MANTENIMIENTO DE ESTERILIZADOR DE VAPOR DEL CAI DEL ANIMALARIO DE LA UNIVERSIDAD COMPLUTENSE DE MADRID</t>
  </si>
  <si>
    <t>B84222264</t>
  </si>
  <si>
    <t>2023/001396</t>
  </si>
  <si>
    <t>SERVICIO DE NTERPRETACIÓN DE LENGUA DE SIGNOS PARA LA COMUNIDAD UNIVERSITARIA QUE SE COMUNICA EN LENGUA DE SIGNOS O UTILIZAN ESTA LENGUA PARA DAR APOYO A LA COMUNICACIÓN ORAL DE LA UNIVERSIDAD COMPLUTENSE DE MADRID</t>
  </si>
  <si>
    <t>ADMINISTRACIÓN EDIFICIO ESTUDIANTES</t>
  </si>
  <si>
    <t>B82695842</t>
  </si>
  <si>
    <t>2022/001896</t>
  </si>
  <si>
    <t>SERVICIO DE MANTENIMIENTO Y CONSERVACIÓN DE LOS COLEGIOS MAYORES DE LA UNIVERSIDAD COMPLUTENSE DE MADRID</t>
  </si>
  <si>
    <t>A80241789</t>
  </si>
  <si>
    <t>2022/006905</t>
  </si>
  <si>
    <t>SERVICIO DE MANTENIMIENTO DE 3 COMPENSADORES DE ARMÓNICOS DE LA FACULTAD DE INFORMÁTICA DE LA UNIVERSIDAD COMPLUTENSE DE MADRID</t>
  </si>
  <si>
    <t>FACULTAD DE INFORMÁTICA</t>
  </si>
  <si>
    <t>B60768512</t>
  </si>
  <si>
    <t>2020/001612</t>
  </si>
  <si>
    <t>SERVICIO DE MANTENIMIENTO DE SISTEMA DE FLUORESCENCIA DE RAYOS X DE LA UNIDAD DE TÉCNICAS GEOLÓGICAS (LABORATORIO DE MATERIALES GEOLOGICOS Y GEOCTECNIA) DEL CAI DE CIENCIAS DE LA TIERRA Y ARQUEOMETRÍA DE LA UNIVERSIDAD COMPLUTENSE DE MADRID</t>
  </si>
  <si>
    <t>A28315539</t>
  </si>
  <si>
    <t>2022/006342</t>
  </si>
  <si>
    <t xml:space="preserve">SERVICIO DE MANTENIMIENTO DEL EASY UPS DE LA FACULTAD DE INFORMÁTICA EN LA UNIVERSIDAD COMPLUTENSE DE MADRID </t>
  </si>
  <si>
    <t>2020/002164</t>
  </si>
  <si>
    <t>SERVICIO DE MANTENIMIENTO DE LA SALA LIMPIA DE LA UNIDAD DE PULVERIZACIÓN CATÓDICA C.A.I. DE TÉCNICAS FÍSICAS DE LA UNIVERSIDAD COMPLUTENSE DE MADRID</t>
  </si>
  <si>
    <t>B61022166</t>
  </si>
  <si>
    <t>2022/002251</t>
  </si>
  <si>
    <t>SERVICIO DE MANTENIMIENTO SISTEMA DE ALIMENTACIÓN ININTERRUMPIDA EDIFICIO PLURIDISCIPLINAR DE LA UNIVERSIDAD COMPLUTENSE DE MADRID</t>
  </si>
  <si>
    <t>A78244134</t>
  </si>
  <si>
    <t>ADMINISTRACIÓN INSTITUTO PLURIDISCIPLINAR</t>
  </si>
  <si>
    <t>2020/002104</t>
  </si>
  <si>
    <t>SERVICIO DE MANTENIMIENTO DE UN EQUIPO MiSeq DE SECUENCIACIÓN MASIVA DE LA UNIDAD DE GENÓMICA DEL CAI DE TÉCNICAS BIOLÓGICAS DE LA UNIVERSIDAD COMPLUTENSE DE MADRID</t>
  </si>
  <si>
    <t>B86268125</t>
  </si>
  <si>
    <t>2022/004692</t>
  </si>
  <si>
    <t>SERVICIO DE MANTENIMIENTO DEL ESPECTRÓMETRO DE MASAS TIMS‐PHOENIX DE LA UNIDAD DE GEOCRONOLOGIA DEL CAI DE CC. DE LA TIERRA Y ARQUEOMETRÍA DE LA UNIVERSIDAD COMPLUTENSE DE MADRID</t>
  </si>
  <si>
    <t>Z0000814D</t>
  </si>
  <si>
    <t xml:space="preserve">SERVICIO DE MÉDICOS, ATS/DUE Y SOCORRISTAS PARA LAS PISCINAS DE LA UNIVERSIDAD COMPLUTENSE DE MADRID EN LA UNIVERSIDAD COMPLUTENSE DE MADRID. </t>
  </si>
  <si>
    <t>2019/001080</t>
  </si>
  <si>
    <t>2022/001643</t>
  </si>
  <si>
    <t>SERVICIO DE MANTENIMIENTO, INSPECCIÓN, LIMPIEZA, REPARACIÓN Y COMPROBACIÓN DE DISTINTAS INSTALACIONES A GAS NATURAL DE LA UNIVERSIDAD COMPLUTENSE DE MADRID</t>
  </si>
  <si>
    <t>UNIDAD TÉCNICA DE MANTENIMIENTO E INSTALACIONES</t>
  </si>
  <si>
    <t>2022/005751</t>
  </si>
  <si>
    <t>MANTENIMIENTO DE LAS PUERTAS AUTOMÁTICAS DE TRÁFICO PEATONAL DE LA CLÍNICA UNIVERSITARIA DE PODOLOGÍA DE LA FACULTAD DE ENFERMERÍA, FISIOTERAPIA Y PODOLOGÍA DE LA UNIVERSIDAD COMPLUTENSE DE MADRID</t>
  </si>
  <si>
    <t>FACULTAD DE ENFERMERIA, FISIOTERAPIA Y PODOLOGÍA</t>
  </si>
  <si>
    <t>A798958964</t>
  </si>
  <si>
    <t>2021/000017</t>
  </si>
  <si>
    <t>MANTENIMIENTO DEL SISTEMA DE LÁSERES DE FEMTOSEGUNDOS UBICADOS EN LA UNIDAD DE LÁSERES ULTRARRÁPIDOS DEL CAI DE TÉCNICAS FÍSICAS Y QUÍMICAS DE LA UNIVERSIDAD COMPLUTENSE DE MADRID</t>
  </si>
  <si>
    <t>A08480519</t>
  </si>
  <si>
    <t>2020/002175</t>
  </si>
  <si>
    <t>SERVICIO DE MANTENIMIENTO DE MICROANALIZADORES ELEMENTALES DE LA UNIDAD DE MICROANÁLISIS ELEMENTAL DEL CAI DE TÉCNICAS FÍSICAS Y QUÍMICAS DE LA UNIVERSIDAD COMPLUTENSE DE MADRID</t>
  </si>
  <si>
    <t>B28886802</t>
  </si>
  <si>
    <t>2022/004579</t>
  </si>
  <si>
    <t>SERVICIO DE MANTENIMIENTO DE UN MICROSCOPIO CONFOCAL DE BARRIDO LÁSER DE LA UNIDAD DE CITOMETRÍA Y MICROSCOPÍA DE FLUORESCENCIA DEL CAI DE TÉCNICAS BIOLÓGICAS DE LA UNIVERSIDAD COMPLUTENSE DE MADRID</t>
  </si>
  <si>
    <t>MANTENIMIENTO Y CONSERVACIÓN DE LA INFRAESTRUCTURA VERDE Y BIENES NATURALES, ASI COMO LA LIMPIEZA DE LOS ESPACIOS EXTERIORES DE LA UNIVERSIDAD</t>
  </si>
  <si>
    <t>U88490024</t>
  </si>
  <si>
    <t>2020/002105</t>
  </si>
  <si>
    <t>SERVICIO DE MANTENIMIENTO DEL SISTEMA DE PURIFICACIÓN DE AGUA MILLI‐Q DIRECT 8 DE LA UNIDAD DE GENOMICA DEL CAI DE TECNICAS BIOLOGICAS DE LA UNIVERSIDAD COMPLUTENSE DE MADRID</t>
  </si>
  <si>
    <t>2020/002116</t>
  </si>
  <si>
    <t>SERVICIO DE MANTENIMIENTO DE EQUIPO DE PURIFICACION DE AGUA DE LA UNIDAD DE GEOCRONOLOGIA DEL C.A.I DE CIENCIAS DE LA TIERRA Y ARQUEOMETRIA DE LA UNIVERSIDAD COMPLUTENSE DE MADRID</t>
  </si>
  <si>
    <t>2021/007241</t>
  </si>
  <si>
    <t>SERVICIO DE MANTENIMIENTO DEL SISTEMA DE PURIFICACIÓN DE AGUA DE LA UNIDAD DE PROTEÓMICA DEL CAI DE TÉCNICAS BIOLÓGICAS DE LA UNIVERSIDAD COMPLUTENSE DE MADRID</t>
  </si>
  <si>
    <t>2023/005805</t>
  </si>
  <si>
    <t>SERVICIO DE MANTENIMIENTO DEL EQUIPO ANALIZADOR DE CARBONO ORGÁNICO TOTAL CON MÓDULOS DE SÓLIDOS (TOC-SSM) DE LA UNIDAD DE TECNICAS GEOLOGICAS DEL CAI DE CIENCIAS DE LA TIERRA Y ARQUEOMITRIA DE LA UNIVERSIDAD COMPLUTENSE DE MADRID</t>
  </si>
  <si>
    <t>B66350281</t>
  </si>
  <si>
    <t>2020/001619</t>
  </si>
  <si>
    <t>MANTENIMIENTO DEL CROMATÓGRAFO IÓNICO 940 PROFESSIONAL IC VARIO DE LA UNIDAD DE TÉCNICAS GEOLÓGICAS DEL CAI DE CIENCIAS DE LA TIERRA Y ARQUEOMETRÍA DE LA UNIVERSIDAD COMPLUTENSE DE MADRID</t>
  </si>
  <si>
    <t>B88334131</t>
  </si>
  <si>
    <t>2023/005811</t>
  </si>
  <si>
    <t>MANTENIMIENTO DEL EQUIPO LC-MS QQQ 8030 UBICADO EN LA UNIDAD DE ESPECTROMETRÍA DE MASAS DEL CAI DE TÉCNICAS QUÍMICAS DE LA UNIVERSIDAD COMPLUTENSE DE MADRID</t>
  </si>
  <si>
    <t>2023/007355</t>
  </si>
  <si>
    <t>MANTENIMIENTO DEL EQUIPO DE SECUENCIACIÓN MASIVA NEXTSEQ 1000/2000 UBICADO EN LA UNIDAD DE GENÓMICA DEL CAI DE TÉCNICAS BIOLÓGICAS DE LA UNIVERSIDAD COMPLUTENSE DE MADRID</t>
  </si>
  <si>
    <t>2021/007014</t>
  </si>
  <si>
    <t>A78021359</t>
  </si>
  <si>
    <t xml:space="preserve">MANTENIMIENTO DE EQUIPOS THERMOFISHER SCIENTIFIC UBICADOS EN LA UNIDAD DE GENÓMICA DEL CAI DE TÉCNICAS BIOLÓGICAS DE LA UNIVERSIDAD COMPLUTENSE DE MADRID </t>
  </si>
  <si>
    <t>A28139434</t>
  </si>
  <si>
    <t>2023/007359</t>
  </si>
  <si>
    <t>2023/007154</t>
  </si>
  <si>
    <t xml:space="preserve">SERVICIO DE REALIZACIÓN DE RECONOCIMIENTOS MÉDICOS GINECOLÓGICOS Y UROPROSTÁTICOS AL PERSONAL DE LA UNIVERSIDAD COMPLUTENSE DE MADRID </t>
  </si>
  <si>
    <t>A80386451</t>
  </si>
  <si>
    <t>2021/002966</t>
  </si>
  <si>
    <t>SUMINISTRO PARA LA RENOVACION DE LA LICENCIA DE LA CONSOLA DE RECEPCION DE FACTURAS EN LA UNIVERSIDAD COMPLUTENSE DE MADRID</t>
  </si>
  <si>
    <t>2021/000503</t>
  </si>
  <si>
    <t>Contrato basado al amparo del Acuerdo marco para el suministro de productos, instrumental y material de naturaleza fungible y pequeño equipamiento de laboratorio necesarios para la docencia y la investigación en la Universidad Complutense de Madrid y en la Fundación General de la Universidad Complutense de Madrid (AM 14/18)</t>
  </si>
  <si>
    <t>2023/005904</t>
  </si>
  <si>
    <t>contrato basado en el Acuerdo marco para el suministro de gases puros, industriales, mezcla de gases a presión y líquidos criogénicos para los centros de la Universidad Complutense de Madrid (AM 2/19) LOTE 1 - SUMINISTRO DE HELIO EMBOTELLADO PARA LA FACULTAD DE CIENCIAS QUÍMICAS DE LA UNIVERSIDAD COMPLUTENSE DE MADRID</t>
  </si>
  <si>
    <t>2022/001961</t>
  </si>
  <si>
    <t>SERVICIO DE REPROGRAFÍA, IMPRESIÓN Y ESCANEADO EN LOS CENTROS DE LA UNIVERSIDAD COMPLUTENSE DE MADRID Y EN LA FUNDACIÓN GENERAL DE LA UNIVERSIDAD</t>
  </si>
  <si>
    <t>Precios unitarios</t>
  </si>
  <si>
    <t>2021/002226</t>
  </si>
  <si>
    <t>Contrato basado al amparo del Acuerdo marco para el suministro de gases puros, industriales, mezcla de gases a presión y líquidos criogénicos para los centros de la Universidad Complutense de Madrid (AM 2/19).LOTE 3 ( Sólidos y líquidos criogénicos)</t>
  </si>
  <si>
    <t>2022/002877</t>
  </si>
  <si>
    <t>2022/008781</t>
  </si>
  <si>
    <t>Contrato basado al amparo del Acuerdo marco para el suministro de gases puros, industriales, mezcla de gases a presión y líquidos criogénicos para los centros de la Universidad Complutense de Madrid (AM 2/19).LOTE 1</t>
  </si>
  <si>
    <t>B46998100</t>
  </si>
  <si>
    <t>A28010478, A79486833</t>
  </si>
  <si>
    <t>A28013050, W0371455G</t>
  </si>
  <si>
    <t>A28838704</t>
  </si>
  <si>
    <t>A08015646</t>
  </si>
  <si>
    <t>C.A.I.</t>
  </si>
  <si>
    <t>FACULTAD CC. QÚIMICAS</t>
  </si>
  <si>
    <t>A28016814</t>
  </si>
  <si>
    <t>AM 53/21</t>
  </si>
  <si>
    <t>B30856439,B1656749, IT03106600483, B82889700, B85765766, B87796645, A81962201, A7826105, B82947326, 39-2053855</t>
  </si>
  <si>
    <t>SUMINISTRO DE LIBROS Y DOCUMENTOS AUDIOVISUALES DIGITALES EN LÍNEA A TRAVÉS DE EMPRESAS DISTRIBUIDORAS O AGREGADORAS PARA LAS BIBLIOTECAS DE LA UNIVERSIDAD COMPLUTENSE DE MADRID. LOTES 1, 2, 3, 4, 5 Y 6.</t>
  </si>
  <si>
    <t>2020/002440</t>
  </si>
  <si>
    <t>2021/006987</t>
  </si>
  <si>
    <t>SERVICIO DE MANTENIMIENTO DEL SISTEMA DE PURIFICACIÓN DE AGUA DE LA UNIDAD DE TÉCNICAS GEOLÓGICAS (LABORATORIO DE ANÁLISIS GEOQUÍMICO Y AMBIENTAL) DEL CAI DE CIENCIAS DE LA TIERRA Y ARQUEOMETRÍA DE LA 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</si>
</sst>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400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4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wrapText="1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Alignment="1">
      <alignment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wrapText="1"/>
    </xf>
    <xf numFmtId="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6"/>
  <sheetViews>
    <sheetView tabSelected="1" zoomScaleNormal="100" workbookViewId="0">
      <selection activeCell="H4" sqref="H4"/>
    </sheetView>
  </sheetViews>
  <sheetFormatPr baseColWidth="10" defaultColWidth="9.140625" defaultRowHeight="15" x14ac:dyDescent="0.25"/>
  <cols>
    <col min="1" max="1" width="19.28515625" customWidth="1"/>
    <col min="2" max="2" width="60.85546875" customWidth="1"/>
    <col min="3" max="3" width="18" style="13" customWidth="1"/>
    <col min="4" max="4" width="17.28515625" customWidth="1"/>
    <col min="5" max="5" width="22.28515625" customWidth="1"/>
    <col min="6" max="6" width="21.7109375" customWidth="1"/>
  </cols>
  <sheetData>
    <row r="1" spans="1:6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8" customFormat="1" ht="36.75" x14ac:dyDescent="0.25">
      <c r="A2" s="14" t="s">
        <v>6</v>
      </c>
      <c r="B2" s="15" t="s">
        <v>7</v>
      </c>
      <c r="C2" s="14" t="s">
        <v>8</v>
      </c>
      <c r="D2" s="16">
        <v>103793.8</v>
      </c>
      <c r="E2" s="17" t="s">
        <v>9</v>
      </c>
      <c r="F2" s="14" t="s">
        <v>32</v>
      </c>
    </row>
    <row r="3" spans="1:6" s="18" customFormat="1" ht="24" x14ac:dyDescent="0.25">
      <c r="A3" s="14" t="s">
        <v>10</v>
      </c>
      <c r="B3" s="19" t="s">
        <v>22</v>
      </c>
      <c r="C3" s="14" t="s">
        <v>8</v>
      </c>
      <c r="D3" s="16">
        <v>703410.1</v>
      </c>
      <c r="E3" s="14" t="s">
        <v>23</v>
      </c>
      <c r="F3" s="14" t="s">
        <v>181</v>
      </c>
    </row>
    <row r="4" spans="1:6" s="18" customFormat="1" ht="36" x14ac:dyDescent="0.25">
      <c r="A4" s="14" t="s">
        <v>11</v>
      </c>
      <c r="B4" s="19" t="s">
        <v>21</v>
      </c>
      <c r="C4" s="14" t="s">
        <v>8</v>
      </c>
      <c r="D4" s="16">
        <v>16501.71</v>
      </c>
      <c r="E4" s="17" t="s">
        <v>28</v>
      </c>
      <c r="F4" s="14" t="s">
        <v>33</v>
      </c>
    </row>
    <row r="5" spans="1:6" s="18" customFormat="1" ht="65.25" customHeight="1" x14ac:dyDescent="0.25">
      <c r="A5" s="14" t="s">
        <v>12</v>
      </c>
      <c r="B5" s="20" t="s">
        <v>13</v>
      </c>
      <c r="C5" s="14" t="s">
        <v>24</v>
      </c>
      <c r="D5" s="16" t="s">
        <v>89</v>
      </c>
      <c r="E5" s="17" t="s">
        <v>25</v>
      </c>
      <c r="F5" s="14" t="s">
        <v>88</v>
      </c>
    </row>
    <row r="6" spans="1:6" s="18" customFormat="1" ht="40.5" customHeight="1" x14ac:dyDescent="0.25">
      <c r="A6" s="14" t="s">
        <v>14</v>
      </c>
      <c r="B6" s="21" t="s">
        <v>26</v>
      </c>
      <c r="C6" s="14" t="s">
        <v>8</v>
      </c>
      <c r="D6" s="16">
        <v>31944</v>
      </c>
      <c r="E6" s="17" t="s">
        <v>27</v>
      </c>
      <c r="F6" s="14" t="s">
        <v>34</v>
      </c>
    </row>
    <row r="7" spans="1:6" s="18" customFormat="1" ht="36" x14ac:dyDescent="0.25">
      <c r="A7" s="14" t="s">
        <v>15</v>
      </c>
      <c r="B7" s="22" t="s">
        <v>29</v>
      </c>
      <c r="C7" s="14" t="s">
        <v>24</v>
      </c>
      <c r="D7" s="16">
        <v>23958</v>
      </c>
      <c r="E7" s="17" t="s">
        <v>27</v>
      </c>
      <c r="F7" s="14">
        <v>2000002998</v>
      </c>
    </row>
    <row r="8" spans="1:6" s="18" customFormat="1" ht="43.5" customHeight="1" x14ac:dyDescent="0.25">
      <c r="A8" s="14" t="s">
        <v>16</v>
      </c>
      <c r="B8" s="20" t="s">
        <v>17</v>
      </c>
      <c r="C8" s="14" t="s">
        <v>8</v>
      </c>
      <c r="D8" s="16" t="s">
        <v>90</v>
      </c>
      <c r="E8" s="17" t="s">
        <v>35</v>
      </c>
      <c r="F8" s="14" t="s">
        <v>36</v>
      </c>
    </row>
    <row r="9" spans="1:6" s="18" customFormat="1" ht="36.75" x14ac:dyDescent="0.25">
      <c r="A9" s="14" t="s">
        <v>30</v>
      </c>
      <c r="B9" s="23" t="s">
        <v>18</v>
      </c>
      <c r="C9" s="14" t="s">
        <v>24</v>
      </c>
      <c r="D9" s="16">
        <v>1486.86</v>
      </c>
      <c r="E9" s="17" t="s">
        <v>9</v>
      </c>
      <c r="F9" s="14" t="s">
        <v>37</v>
      </c>
    </row>
    <row r="10" spans="1:6" s="18" customFormat="1" ht="36.75" x14ac:dyDescent="0.25">
      <c r="A10" s="14" t="s">
        <v>19</v>
      </c>
      <c r="B10" s="23" t="s">
        <v>20</v>
      </c>
      <c r="C10" s="14" t="s">
        <v>24</v>
      </c>
      <c r="D10" s="16">
        <v>1504.69</v>
      </c>
      <c r="E10" s="17" t="s">
        <v>31</v>
      </c>
      <c r="F10" s="14" t="s">
        <v>37</v>
      </c>
    </row>
    <row r="11" spans="1:6" s="18" customFormat="1" ht="29.25" customHeight="1" x14ac:dyDescent="0.25">
      <c r="A11" s="14" t="s">
        <v>39</v>
      </c>
      <c r="B11" s="19" t="s">
        <v>38</v>
      </c>
      <c r="C11" s="14" t="s">
        <v>24</v>
      </c>
      <c r="D11" s="16">
        <v>9794.9500000000007</v>
      </c>
      <c r="E11" s="17" t="s">
        <v>27</v>
      </c>
      <c r="F11" s="14" t="s">
        <v>91</v>
      </c>
    </row>
    <row r="12" spans="1:6" s="18" customFormat="1" ht="24.75" x14ac:dyDescent="0.25">
      <c r="A12" s="14" t="s">
        <v>40</v>
      </c>
      <c r="B12" s="23" t="s">
        <v>41</v>
      </c>
      <c r="C12" s="14" t="s">
        <v>8</v>
      </c>
      <c r="D12" s="16">
        <v>24200</v>
      </c>
      <c r="E12" s="17" t="s">
        <v>27</v>
      </c>
      <c r="F12" s="14" t="s">
        <v>92</v>
      </c>
    </row>
    <row r="13" spans="1:6" s="18" customFormat="1" ht="36.75" x14ac:dyDescent="0.25">
      <c r="A13" s="14" t="s">
        <v>42</v>
      </c>
      <c r="B13" s="23" t="s">
        <v>43</v>
      </c>
      <c r="C13" s="14" t="s">
        <v>8</v>
      </c>
      <c r="D13" s="16">
        <v>77250</v>
      </c>
      <c r="E13" s="17" t="s">
        <v>44</v>
      </c>
      <c r="F13" s="14" t="s">
        <v>93</v>
      </c>
    </row>
    <row r="14" spans="1:6" s="18" customFormat="1" ht="36.75" x14ac:dyDescent="0.25">
      <c r="A14" s="14" t="s">
        <v>45</v>
      </c>
      <c r="B14" s="23" t="s">
        <v>46</v>
      </c>
      <c r="C14" s="14" t="s">
        <v>8</v>
      </c>
      <c r="D14" s="16">
        <v>36300</v>
      </c>
      <c r="E14" s="17" t="s">
        <v>47</v>
      </c>
      <c r="F14" s="14" t="s">
        <v>94</v>
      </c>
    </row>
    <row r="15" spans="1:6" s="18" customFormat="1" ht="48.75" customHeight="1" x14ac:dyDescent="0.25">
      <c r="A15" s="14" t="s">
        <v>48</v>
      </c>
      <c r="B15" s="20" t="s">
        <v>49</v>
      </c>
      <c r="C15" s="14" t="s">
        <v>8</v>
      </c>
      <c r="D15" s="16">
        <v>31056.26</v>
      </c>
      <c r="E15" s="17" t="s">
        <v>44</v>
      </c>
      <c r="F15" s="14" t="s">
        <v>95</v>
      </c>
    </row>
    <row r="16" spans="1:6" s="18" customFormat="1" ht="48" x14ac:dyDescent="0.25">
      <c r="A16" s="14" t="s">
        <v>50</v>
      </c>
      <c r="B16" s="22" t="s">
        <v>51</v>
      </c>
      <c r="C16" s="14" t="s">
        <v>24</v>
      </c>
      <c r="D16" s="16" t="s">
        <v>100</v>
      </c>
      <c r="E16" s="17" t="s">
        <v>56</v>
      </c>
      <c r="F16" s="17" t="s">
        <v>96</v>
      </c>
    </row>
    <row r="17" spans="1:6" s="18" customFormat="1" ht="39" customHeight="1" x14ac:dyDescent="0.25">
      <c r="A17" s="14" t="s">
        <v>52</v>
      </c>
      <c r="B17" s="20" t="s">
        <v>53</v>
      </c>
      <c r="C17" s="14" t="s">
        <v>8</v>
      </c>
      <c r="D17" s="16">
        <v>96366.6</v>
      </c>
      <c r="E17" s="17" t="s">
        <v>27</v>
      </c>
      <c r="F17" s="14" t="s">
        <v>97</v>
      </c>
    </row>
    <row r="18" spans="1:6" s="18" customFormat="1" ht="48.75" x14ac:dyDescent="0.25">
      <c r="A18" s="14" t="s">
        <v>54</v>
      </c>
      <c r="B18" s="23" t="s">
        <v>55</v>
      </c>
      <c r="C18" s="14" t="s">
        <v>8</v>
      </c>
      <c r="D18" s="24">
        <v>78044.94</v>
      </c>
      <c r="E18" s="17" t="s">
        <v>27</v>
      </c>
      <c r="F18" s="14" t="s">
        <v>98</v>
      </c>
    </row>
    <row r="19" spans="1:6" s="18" customFormat="1" ht="151.5" customHeight="1" x14ac:dyDescent="0.25">
      <c r="A19" s="14" t="s">
        <v>57</v>
      </c>
      <c r="B19" s="25" t="s">
        <v>58</v>
      </c>
      <c r="C19" s="14" t="s">
        <v>24</v>
      </c>
      <c r="D19" s="16" t="s">
        <v>99</v>
      </c>
      <c r="E19" s="17" t="s">
        <v>56</v>
      </c>
      <c r="F19" s="21" t="s">
        <v>101</v>
      </c>
    </row>
    <row r="20" spans="1:6" s="18" customFormat="1" ht="24" x14ac:dyDescent="0.25">
      <c r="A20" s="14" t="s">
        <v>59</v>
      </c>
      <c r="B20" s="22" t="s">
        <v>60</v>
      </c>
      <c r="C20" s="14" t="s">
        <v>8</v>
      </c>
      <c r="D20" s="16">
        <v>102269.94</v>
      </c>
      <c r="E20" s="17" t="s">
        <v>9</v>
      </c>
      <c r="F20" s="14" t="s">
        <v>102</v>
      </c>
    </row>
    <row r="21" spans="1:6" s="18" customFormat="1" ht="24.75" x14ac:dyDescent="0.25">
      <c r="A21" s="14" t="s">
        <v>61</v>
      </c>
      <c r="B21" s="15" t="s">
        <v>62</v>
      </c>
      <c r="C21" s="14" t="s">
        <v>8</v>
      </c>
      <c r="D21" s="16">
        <v>13050.76</v>
      </c>
      <c r="E21" s="17" t="s">
        <v>27</v>
      </c>
      <c r="F21" s="14" t="s">
        <v>103</v>
      </c>
    </row>
    <row r="22" spans="1:6" s="18" customFormat="1" ht="36.75" x14ac:dyDescent="0.25">
      <c r="A22" s="14" t="s">
        <v>63</v>
      </c>
      <c r="B22" s="15" t="s">
        <v>64</v>
      </c>
      <c r="C22" s="14" t="s">
        <v>8</v>
      </c>
      <c r="D22" s="16">
        <v>64200</v>
      </c>
      <c r="E22" s="17" t="s">
        <v>28</v>
      </c>
      <c r="F22" s="14" t="s">
        <v>104</v>
      </c>
    </row>
    <row r="23" spans="1:6" s="18" customFormat="1" ht="36.75" x14ac:dyDescent="0.25">
      <c r="A23" s="14" t="s">
        <v>105</v>
      </c>
      <c r="B23" s="23" t="s">
        <v>65</v>
      </c>
      <c r="C23" s="14" t="s">
        <v>8</v>
      </c>
      <c r="D23" s="16">
        <v>3202</v>
      </c>
      <c r="E23" s="17" t="s">
        <v>28</v>
      </c>
      <c r="F23" s="14" t="s">
        <v>106</v>
      </c>
    </row>
    <row r="24" spans="1:6" s="18" customFormat="1" ht="24" x14ac:dyDescent="0.25">
      <c r="A24" s="14" t="s">
        <v>66</v>
      </c>
      <c r="B24" s="22" t="s">
        <v>67</v>
      </c>
      <c r="C24" s="14" t="s">
        <v>8</v>
      </c>
      <c r="D24" s="16">
        <v>305965.44</v>
      </c>
      <c r="E24" s="17" t="s">
        <v>27</v>
      </c>
      <c r="F24" s="14" t="s">
        <v>34</v>
      </c>
    </row>
    <row r="25" spans="1:6" s="18" customFormat="1" ht="36" x14ac:dyDescent="0.25">
      <c r="A25" s="14" t="s">
        <v>68</v>
      </c>
      <c r="B25" s="26" t="s">
        <v>69</v>
      </c>
      <c r="C25" s="14" t="s">
        <v>8</v>
      </c>
      <c r="D25" s="16">
        <v>7127</v>
      </c>
      <c r="E25" s="17" t="s">
        <v>70</v>
      </c>
      <c r="F25" s="14" t="s">
        <v>107</v>
      </c>
    </row>
    <row r="26" spans="1:6" s="18" customFormat="1" ht="24.75" x14ac:dyDescent="0.25">
      <c r="A26" s="14" t="s">
        <v>71</v>
      </c>
      <c r="B26" s="23" t="s">
        <v>72</v>
      </c>
      <c r="C26" s="14" t="s">
        <v>8</v>
      </c>
      <c r="D26" s="16">
        <v>14520</v>
      </c>
      <c r="E26" s="14" t="s">
        <v>73</v>
      </c>
      <c r="F26" s="14" t="s">
        <v>108</v>
      </c>
    </row>
    <row r="27" spans="1:6" s="18" customFormat="1" ht="24.75" x14ac:dyDescent="0.25">
      <c r="A27" s="14" t="s">
        <v>74</v>
      </c>
      <c r="B27" s="23" t="s">
        <v>75</v>
      </c>
      <c r="C27" s="14" t="s">
        <v>24</v>
      </c>
      <c r="D27" s="16">
        <v>1254.53</v>
      </c>
      <c r="E27" s="14" t="s">
        <v>76</v>
      </c>
      <c r="F27" s="14" t="s">
        <v>109</v>
      </c>
    </row>
    <row r="28" spans="1:6" s="18" customFormat="1" ht="36.75" x14ac:dyDescent="0.25">
      <c r="A28" s="14" t="s">
        <v>77</v>
      </c>
      <c r="B28" s="23" t="s">
        <v>78</v>
      </c>
      <c r="C28" s="14" t="s">
        <v>8</v>
      </c>
      <c r="D28" s="16">
        <v>6190</v>
      </c>
      <c r="E28" s="17" t="s">
        <v>28</v>
      </c>
      <c r="F28" s="14" t="s">
        <v>110</v>
      </c>
    </row>
    <row r="29" spans="1:6" s="18" customFormat="1" ht="48.75" x14ac:dyDescent="0.25">
      <c r="A29" s="14" t="s">
        <v>79</v>
      </c>
      <c r="B29" s="23" t="s">
        <v>80</v>
      </c>
      <c r="C29" s="14" t="s">
        <v>8</v>
      </c>
      <c r="D29" s="16">
        <v>3777.07</v>
      </c>
      <c r="E29" s="17" t="s">
        <v>9</v>
      </c>
      <c r="F29" s="14" t="s">
        <v>111</v>
      </c>
    </row>
    <row r="30" spans="1:6" s="18" customFormat="1" ht="84.75" x14ac:dyDescent="0.25">
      <c r="A30" s="14" t="s">
        <v>81</v>
      </c>
      <c r="B30" s="23" t="s">
        <v>82</v>
      </c>
      <c r="C30" s="14" t="s">
        <v>8</v>
      </c>
      <c r="D30" s="16" t="s">
        <v>83</v>
      </c>
      <c r="E30" s="17" t="s">
        <v>31</v>
      </c>
      <c r="F30" s="17" t="s">
        <v>217</v>
      </c>
    </row>
    <row r="31" spans="1:6" s="18" customFormat="1" ht="84" x14ac:dyDescent="0.25">
      <c r="A31" s="14" t="s">
        <v>84</v>
      </c>
      <c r="B31" s="22" t="s">
        <v>85</v>
      </c>
      <c r="C31" s="14" t="s">
        <v>8</v>
      </c>
      <c r="D31" s="16">
        <v>33025.699999999997</v>
      </c>
      <c r="E31" s="17" t="s">
        <v>9</v>
      </c>
      <c r="F31" s="14" t="s">
        <v>112</v>
      </c>
    </row>
    <row r="32" spans="1:6" s="18" customFormat="1" ht="60.75" x14ac:dyDescent="0.25">
      <c r="A32" s="14" t="s">
        <v>86</v>
      </c>
      <c r="B32" s="23" t="s">
        <v>87</v>
      </c>
      <c r="C32" s="14" t="s">
        <v>8</v>
      </c>
      <c r="D32" s="16">
        <v>9263.76</v>
      </c>
      <c r="E32" s="17" t="s">
        <v>47</v>
      </c>
      <c r="F32" s="14" t="s">
        <v>113</v>
      </c>
    </row>
    <row r="33" spans="1:6" s="18" customFormat="1" ht="36.75" x14ac:dyDescent="0.25">
      <c r="A33" s="14" t="s">
        <v>114</v>
      </c>
      <c r="B33" s="23" t="s">
        <v>115</v>
      </c>
      <c r="C33" s="14" t="s">
        <v>24</v>
      </c>
      <c r="D33" s="16">
        <v>9525.7000000000007</v>
      </c>
      <c r="E33" s="17" t="s">
        <v>116</v>
      </c>
      <c r="F33" s="14">
        <v>2000003467</v>
      </c>
    </row>
    <row r="34" spans="1:6" s="18" customFormat="1" ht="36.75" x14ac:dyDescent="0.25">
      <c r="A34" s="14" t="s">
        <v>117</v>
      </c>
      <c r="B34" s="23" t="s">
        <v>118</v>
      </c>
      <c r="C34" s="14" t="s">
        <v>8</v>
      </c>
      <c r="D34" s="16">
        <v>174524.47</v>
      </c>
      <c r="E34" s="17" t="s">
        <v>44</v>
      </c>
      <c r="F34" s="14" t="s">
        <v>168</v>
      </c>
    </row>
    <row r="35" spans="1:6" s="18" customFormat="1" ht="48" x14ac:dyDescent="0.25">
      <c r="A35" s="14" t="s">
        <v>119</v>
      </c>
      <c r="B35" s="20" t="s">
        <v>120</v>
      </c>
      <c r="C35" s="14" t="s">
        <v>8</v>
      </c>
      <c r="D35" s="16">
        <v>922994.53</v>
      </c>
      <c r="E35" s="17" t="s">
        <v>44</v>
      </c>
      <c r="F35" s="14" t="s">
        <v>336</v>
      </c>
    </row>
    <row r="36" spans="1:6" s="18" customFormat="1" ht="36.75" x14ac:dyDescent="0.25">
      <c r="A36" s="14" t="s">
        <v>121</v>
      </c>
      <c r="B36" s="23" t="s">
        <v>122</v>
      </c>
      <c r="C36" s="14" t="s">
        <v>8</v>
      </c>
      <c r="D36" s="16">
        <v>8731.7999999999993</v>
      </c>
      <c r="E36" s="17" t="s">
        <v>76</v>
      </c>
      <c r="F36" s="14" t="s">
        <v>169</v>
      </c>
    </row>
    <row r="37" spans="1:6" s="18" customFormat="1" ht="60.75" x14ac:dyDescent="0.25">
      <c r="A37" s="14" t="s">
        <v>123</v>
      </c>
      <c r="B37" s="23" t="s">
        <v>124</v>
      </c>
      <c r="C37" s="14" t="s">
        <v>24</v>
      </c>
      <c r="D37" s="16">
        <v>15400</v>
      </c>
      <c r="E37" s="17" t="s">
        <v>125</v>
      </c>
      <c r="F37" s="14" t="s">
        <v>170</v>
      </c>
    </row>
    <row r="38" spans="1:6" s="18" customFormat="1" ht="48.75" x14ac:dyDescent="0.25">
      <c r="A38" s="14" t="s">
        <v>126</v>
      </c>
      <c r="B38" s="23" t="s">
        <v>127</v>
      </c>
      <c r="C38" s="14" t="s">
        <v>8</v>
      </c>
      <c r="D38" s="16">
        <v>66610.5</v>
      </c>
      <c r="E38" s="17" t="s">
        <v>27</v>
      </c>
      <c r="F38" s="14" t="s">
        <v>171</v>
      </c>
    </row>
    <row r="39" spans="1:6" s="18" customFormat="1" ht="36.75" x14ac:dyDescent="0.25">
      <c r="A39" s="14" t="s">
        <v>128</v>
      </c>
      <c r="B39" s="23" t="s">
        <v>129</v>
      </c>
      <c r="C39" s="14" t="s">
        <v>24</v>
      </c>
      <c r="D39" s="16">
        <v>17828.919999999998</v>
      </c>
      <c r="E39" s="17" t="s">
        <v>125</v>
      </c>
      <c r="F39" s="14" t="s">
        <v>172</v>
      </c>
    </row>
    <row r="40" spans="1:6" s="18" customFormat="1" ht="36.75" x14ac:dyDescent="0.25">
      <c r="A40" s="14" t="s">
        <v>130</v>
      </c>
      <c r="B40" s="23" t="s">
        <v>131</v>
      </c>
      <c r="C40" s="14" t="s">
        <v>8</v>
      </c>
      <c r="D40" s="16">
        <v>4552.26</v>
      </c>
      <c r="E40" s="17" t="s">
        <v>132</v>
      </c>
      <c r="F40" s="14" t="s">
        <v>173</v>
      </c>
    </row>
    <row r="41" spans="1:6" s="18" customFormat="1" ht="24.75" x14ac:dyDescent="0.25">
      <c r="A41" s="14" t="s">
        <v>133</v>
      </c>
      <c r="B41" s="23" t="s">
        <v>134</v>
      </c>
      <c r="C41" s="14" t="s">
        <v>24</v>
      </c>
      <c r="D41" s="16">
        <v>1393.26</v>
      </c>
      <c r="E41" s="17" t="s">
        <v>135</v>
      </c>
      <c r="F41" s="14" t="s">
        <v>37</v>
      </c>
    </row>
    <row r="42" spans="1:6" s="18" customFormat="1" ht="24" x14ac:dyDescent="0.25">
      <c r="A42" s="14" t="s">
        <v>136</v>
      </c>
      <c r="B42" s="19" t="s">
        <v>137</v>
      </c>
      <c r="C42" s="14" t="s">
        <v>24</v>
      </c>
      <c r="D42" s="16">
        <v>3901.49</v>
      </c>
      <c r="E42" s="17" t="s">
        <v>9</v>
      </c>
      <c r="F42" s="14" t="s">
        <v>37</v>
      </c>
    </row>
    <row r="43" spans="1:6" s="18" customFormat="1" ht="24" x14ac:dyDescent="0.25">
      <c r="A43" s="14" t="s">
        <v>138</v>
      </c>
      <c r="B43" s="22" t="s">
        <v>139</v>
      </c>
      <c r="C43" s="14" t="s">
        <v>8</v>
      </c>
      <c r="D43" s="16">
        <v>22264</v>
      </c>
      <c r="E43" s="17" t="s">
        <v>175</v>
      </c>
      <c r="F43" s="14" t="s">
        <v>174</v>
      </c>
    </row>
    <row r="44" spans="1:6" s="18" customFormat="1" ht="24" x14ac:dyDescent="0.25">
      <c r="A44" s="27" t="s">
        <v>140</v>
      </c>
      <c r="B44" s="22" t="s">
        <v>141</v>
      </c>
      <c r="C44" s="14" t="s">
        <v>24</v>
      </c>
      <c r="D44" s="16">
        <v>2717.22</v>
      </c>
      <c r="E44" s="17" t="s">
        <v>116</v>
      </c>
      <c r="F44" s="14" t="s">
        <v>37</v>
      </c>
    </row>
    <row r="45" spans="1:6" s="18" customFormat="1" ht="36.75" x14ac:dyDescent="0.25">
      <c r="A45" s="27" t="s">
        <v>142</v>
      </c>
      <c r="B45" s="23" t="s">
        <v>143</v>
      </c>
      <c r="C45" s="14" t="s">
        <v>8</v>
      </c>
      <c r="D45" s="16">
        <v>6141</v>
      </c>
      <c r="E45" s="17" t="s">
        <v>116</v>
      </c>
      <c r="F45" s="14" t="s">
        <v>176</v>
      </c>
    </row>
    <row r="46" spans="1:6" s="18" customFormat="1" ht="36.75" x14ac:dyDescent="0.25">
      <c r="A46" s="27" t="s">
        <v>144</v>
      </c>
      <c r="B46" s="23" t="s">
        <v>145</v>
      </c>
      <c r="C46" s="14" t="s">
        <v>8</v>
      </c>
      <c r="D46" s="16">
        <v>156899.1</v>
      </c>
      <c r="E46" s="17" t="s">
        <v>44</v>
      </c>
      <c r="F46" s="14" t="s">
        <v>177</v>
      </c>
    </row>
    <row r="47" spans="1:6" s="18" customFormat="1" ht="36.75" x14ac:dyDescent="0.25">
      <c r="A47" s="27" t="s">
        <v>146</v>
      </c>
      <c r="B47" s="23" t="s">
        <v>147</v>
      </c>
      <c r="C47" s="14" t="s">
        <v>24</v>
      </c>
      <c r="D47" s="16">
        <v>12103.52</v>
      </c>
      <c r="E47" s="17" t="s">
        <v>148</v>
      </c>
      <c r="F47" s="14" t="s">
        <v>178</v>
      </c>
    </row>
    <row r="48" spans="1:6" s="18" customFormat="1" ht="36.75" x14ac:dyDescent="0.25">
      <c r="A48" s="27" t="s">
        <v>149</v>
      </c>
      <c r="B48" s="23" t="s">
        <v>150</v>
      </c>
      <c r="C48" s="14" t="s">
        <v>8</v>
      </c>
      <c r="D48" s="16">
        <v>4467.32</v>
      </c>
      <c r="E48" s="17" t="s">
        <v>151</v>
      </c>
      <c r="F48" s="14" t="s">
        <v>179</v>
      </c>
    </row>
    <row r="49" spans="1:6" s="18" customFormat="1" ht="36.75" x14ac:dyDescent="0.25">
      <c r="A49" s="27" t="s">
        <v>152</v>
      </c>
      <c r="B49" s="23" t="s">
        <v>153</v>
      </c>
      <c r="C49" s="14" t="s">
        <v>8</v>
      </c>
      <c r="D49" s="16">
        <v>4477</v>
      </c>
      <c r="E49" s="17" t="s">
        <v>151</v>
      </c>
      <c r="F49" s="14" t="s">
        <v>180</v>
      </c>
    </row>
    <row r="50" spans="1:6" s="18" customFormat="1" ht="36.75" x14ac:dyDescent="0.25">
      <c r="A50" s="27" t="s">
        <v>154</v>
      </c>
      <c r="B50" s="23" t="s">
        <v>155</v>
      </c>
      <c r="C50" s="14" t="s">
        <v>8</v>
      </c>
      <c r="D50" s="16">
        <v>15186.92</v>
      </c>
      <c r="E50" s="17" t="s">
        <v>23</v>
      </c>
      <c r="F50" s="14" t="s">
        <v>337</v>
      </c>
    </row>
    <row r="51" spans="1:6" s="18" customFormat="1" ht="36" x14ac:dyDescent="0.25">
      <c r="A51" s="27" t="s">
        <v>156</v>
      </c>
      <c r="B51" s="19" t="s">
        <v>157</v>
      </c>
      <c r="C51" s="14" t="s">
        <v>8</v>
      </c>
      <c r="D51" s="16">
        <v>19196.29</v>
      </c>
      <c r="E51" s="17" t="s">
        <v>151</v>
      </c>
      <c r="F51" s="14" t="s">
        <v>182</v>
      </c>
    </row>
    <row r="52" spans="1:6" s="18" customFormat="1" ht="36.75" x14ac:dyDescent="0.25">
      <c r="A52" s="27" t="s">
        <v>158</v>
      </c>
      <c r="B52" s="23" t="s">
        <v>159</v>
      </c>
      <c r="C52" s="14" t="s">
        <v>24</v>
      </c>
      <c r="D52" s="16">
        <v>1115.4000000000001</v>
      </c>
      <c r="E52" s="17" t="s">
        <v>148</v>
      </c>
      <c r="F52" s="14" t="s">
        <v>37</v>
      </c>
    </row>
    <row r="53" spans="1:6" s="18" customFormat="1" ht="60.75" x14ac:dyDescent="0.25">
      <c r="A53" s="27" t="s">
        <v>183</v>
      </c>
      <c r="B53" s="23" t="s">
        <v>160</v>
      </c>
      <c r="C53" s="14" t="s">
        <v>8</v>
      </c>
      <c r="D53" s="16">
        <v>5801.95</v>
      </c>
      <c r="E53" s="17" t="s">
        <v>161</v>
      </c>
      <c r="F53" s="14" t="s">
        <v>182</v>
      </c>
    </row>
    <row r="54" spans="1:6" s="18" customFormat="1" ht="36.75" x14ac:dyDescent="0.25">
      <c r="A54" s="27" t="s">
        <v>162</v>
      </c>
      <c r="B54" s="23" t="s">
        <v>163</v>
      </c>
      <c r="C54" s="14" t="s">
        <v>24</v>
      </c>
      <c r="D54" s="16">
        <v>11834.38</v>
      </c>
      <c r="E54" s="17" t="s">
        <v>27</v>
      </c>
      <c r="F54" s="14" t="s">
        <v>184</v>
      </c>
    </row>
    <row r="55" spans="1:6" s="18" customFormat="1" ht="24.75" x14ac:dyDescent="0.25">
      <c r="A55" s="27" t="s">
        <v>164</v>
      </c>
      <c r="B55" s="23" t="s">
        <v>165</v>
      </c>
      <c r="C55" s="14" t="s">
        <v>8</v>
      </c>
      <c r="D55" s="16">
        <v>20607.400000000001</v>
      </c>
      <c r="E55" s="17" t="s">
        <v>27</v>
      </c>
      <c r="F55" s="14" t="s">
        <v>185</v>
      </c>
    </row>
    <row r="56" spans="1:6" s="18" customFormat="1" ht="36" x14ac:dyDescent="0.25">
      <c r="A56" s="27" t="s">
        <v>166</v>
      </c>
      <c r="B56" s="19" t="s">
        <v>167</v>
      </c>
      <c r="C56" s="14" t="s">
        <v>24</v>
      </c>
      <c r="D56" s="16">
        <v>9680</v>
      </c>
      <c r="E56" s="17" t="s">
        <v>27</v>
      </c>
      <c r="F56" s="14" t="s">
        <v>186</v>
      </c>
    </row>
    <row r="57" spans="1:6" s="18" customFormat="1" ht="36.75" x14ac:dyDescent="0.25">
      <c r="A57" s="27" t="s">
        <v>187</v>
      </c>
      <c r="B57" s="23" t="s">
        <v>278</v>
      </c>
      <c r="C57" s="14" t="s">
        <v>8</v>
      </c>
      <c r="D57" s="16">
        <v>134872.01999999999</v>
      </c>
      <c r="E57" s="17" t="s">
        <v>31</v>
      </c>
      <c r="F57" s="14" t="s">
        <v>218</v>
      </c>
    </row>
    <row r="58" spans="1:6" s="18" customFormat="1" ht="48.75" x14ac:dyDescent="0.25">
      <c r="A58" s="27" t="s">
        <v>188</v>
      </c>
      <c r="B58" s="23" t="s">
        <v>189</v>
      </c>
      <c r="C58" s="14" t="s">
        <v>8</v>
      </c>
      <c r="D58" s="16">
        <v>3545.3</v>
      </c>
      <c r="E58" s="17" t="s">
        <v>116</v>
      </c>
      <c r="F58" s="14" t="s">
        <v>180</v>
      </c>
    </row>
    <row r="59" spans="1:6" s="18" customFormat="1" ht="60.75" x14ac:dyDescent="0.25">
      <c r="A59" s="27" t="s">
        <v>190</v>
      </c>
      <c r="B59" s="23" t="s">
        <v>191</v>
      </c>
      <c r="C59" s="14" t="s">
        <v>8</v>
      </c>
      <c r="D59" s="16">
        <v>69860.100000000006</v>
      </c>
      <c r="E59" s="17" t="s">
        <v>23</v>
      </c>
      <c r="F59" s="14" t="s">
        <v>228</v>
      </c>
    </row>
    <row r="60" spans="1:6" s="18" customFormat="1" ht="36.75" x14ac:dyDescent="0.25">
      <c r="A60" s="27" t="s">
        <v>192</v>
      </c>
      <c r="B60" s="23" t="s">
        <v>193</v>
      </c>
      <c r="C60" s="14" t="s">
        <v>8</v>
      </c>
      <c r="D60" s="16">
        <v>12009.25</v>
      </c>
      <c r="E60" s="17" t="s">
        <v>27</v>
      </c>
      <c r="F60" s="14" t="s">
        <v>219</v>
      </c>
    </row>
    <row r="61" spans="1:6" s="18" customFormat="1" ht="36" x14ac:dyDescent="0.25">
      <c r="A61" s="27" t="s">
        <v>194</v>
      </c>
      <c r="B61" s="22" t="s">
        <v>195</v>
      </c>
      <c r="C61" s="14" t="s">
        <v>8</v>
      </c>
      <c r="D61" s="16">
        <v>16274.57</v>
      </c>
      <c r="E61" s="17" t="s">
        <v>116</v>
      </c>
      <c r="F61" s="14" t="s">
        <v>220</v>
      </c>
    </row>
    <row r="62" spans="1:6" s="18" customFormat="1" ht="36.75" x14ac:dyDescent="0.25">
      <c r="A62" s="27" t="s">
        <v>196</v>
      </c>
      <c r="B62" s="23" t="s">
        <v>197</v>
      </c>
      <c r="C62" s="14" t="s">
        <v>8</v>
      </c>
      <c r="D62" s="16">
        <v>1743.6</v>
      </c>
      <c r="E62" s="17" t="s">
        <v>198</v>
      </c>
      <c r="F62" s="27" t="s">
        <v>221</v>
      </c>
    </row>
    <row r="63" spans="1:6" s="18" customFormat="1" ht="48.75" x14ac:dyDescent="0.25">
      <c r="A63" s="14" t="s">
        <v>199</v>
      </c>
      <c r="B63" s="23" t="s">
        <v>200</v>
      </c>
      <c r="C63" s="14" t="s">
        <v>8</v>
      </c>
      <c r="D63" s="16">
        <v>37901.93</v>
      </c>
      <c r="E63" s="17" t="s">
        <v>151</v>
      </c>
      <c r="F63" s="27" t="s">
        <v>222</v>
      </c>
    </row>
    <row r="64" spans="1:6" s="18" customFormat="1" ht="48.75" x14ac:dyDescent="0.25">
      <c r="A64" s="14" t="s">
        <v>201</v>
      </c>
      <c r="B64" s="23" t="s">
        <v>202</v>
      </c>
      <c r="C64" s="14" t="s">
        <v>8</v>
      </c>
      <c r="D64" s="16">
        <v>363</v>
      </c>
      <c r="E64" s="17" t="s">
        <v>31</v>
      </c>
      <c r="F64" s="27" t="s">
        <v>223</v>
      </c>
    </row>
    <row r="65" spans="1:6" s="18" customFormat="1" ht="24" x14ac:dyDescent="0.25">
      <c r="A65" s="14" t="s">
        <v>203</v>
      </c>
      <c r="B65" s="19" t="s">
        <v>204</v>
      </c>
      <c r="C65" s="14" t="s">
        <v>8</v>
      </c>
      <c r="D65" s="16">
        <v>161656</v>
      </c>
      <c r="E65" s="17" t="s">
        <v>27</v>
      </c>
      <c r="F65" s="27" t="s">
        <v>224</v>
      </c>
    </row>
    <row r="66" spans="1:6" s="18" customFormat="1" ht="24.75" x14ac:dyDescent="0.25">
      <c r="A66" s="14" t="s">
        <v>205</v>
      </c>
      <c r="B66" s="23" t="s">
        <v>206</v>
      </c>
      <c r="C66" s="14" t="s">
        <v>24</v>
      </c>
      <c r="D66" s="16">
        <v>4307.6000000000004</v>
      </c>
      <c r="E66" s="17" t="s">
        <v>207</v>
      </c>
      <c r="F66" s="14" t="s">
        <v>225</v>
      </c>
    </row>
    <row r="67" spans="1:6" s="18" customFormat="1" ht="24.75" x14ac:dyDescent="0.25">
      <c r="A67" s="14" t="s">
        <v>208</v>
      </c>
      <c r="B67" s="23" t="s">
        <v>209</v>
      </c>
      <c r="C67" s="14" t="s">
        <v>8</v>
      </c>
      <c r="D67" s="16">
        <v>9347.25</v>
      </c>
      <c r="E67" s="17" t="s">
        <v>27</v>
      </c>
      <c r="F67" s="27" t="s">
        <v>226</v>
      </c>
    </row>
    <row r="68" spans="1:6" s="18" customFormat="1" ht="36.75" x14ac:dyDescent="0.25">
      <c r="A68" s="14" t="s">
        <v>210</v>
      </c>
      <c r="B68" s="23" t="s">
        <v>211</v>
      </c>
      <c r="C68" s="14" t="s">
        <v>24</v>
      </c>
      <c r="D68" s="16">
        <v>57440.76</v>
      </c>
      <c r="E68" s="17" t="s">
        <v>35</v>
      </c>
      <c r="F68" s="27" t="s">
        <v>112</v>
      </c>
    </row>
    <row r="69" spans="1:6" s="18" customFormat="1" ht="24.75" x14ac:dyDescent="0.25">
      <c r="A69" s="28" t="s">
        <v>212</v>
      </c>
      <c r="B69" s="29" t="s">
        <v>213</v>
      </c>
      <c r="C69" s="28" t="s">
        <v>24</v>
      </c>
      <c r="D69" s="30">
        <v>3534.42</v>
      </c>
      <c r="E69" s="31" t="s">
        <v>214</v>
      </c>
      <c r="F69" s="32" t="s">
        <v>37</v>
      </c>
    </row>
    <row r="70" spans="1:6" s="18" customFormat="1" ht="36.75" x14ac:dyDescent="0.25">
      <c r="A70" s="14" t="s">
        <v>215</v>
      </c>
      <c r="B70" s="23" t="s">
        <v>216</v>
      </c>
      <c r="C70" s="14" t="s">
        <v>8</v>
      </c>
      <c r="D70" s="16">
        <v>2891.9</v>
      </c>
      <c r="E70" s="17" t="s">
        <v>148</v>
      </c>
      <c r="F70" s="27" t="s">
        <v>227</v>
      </c>
    </row>
    <row r="71" spans="1:6" s="18" customFormat="1" ht="36" x14ac:dyDescent="0.25">
      <c r="A71" s="14" t="s">
        <v>229</v>
      </c>
      <c r="B71" s="19" t="s">
        <v>234</v>
      </c>
      <c r="C71" s="14" t="s">
        <v>8</v>
      </c>
      <c r="D71" s="16">
        <v>2427.08</v>
      </c>
      <c r="E71" s="17" t="s">
        <v>340</v>
      </c>
      <c r="F71" s="14" t="s">
        <v>235</v>
      </c>
    </row>
    <row r="72" spans="1:6" s="18" customFormat="1" ht="36" x14ac:dyDescent="0.25">
      <c r="A72" s="14" t="s">
        <v>230</v>
      </c>
      <c r="B72" s="19" t="s">
        <v>236</v>
      </c>
      <c r="C72" s="14" t="s">
        <v>8</v>
      </c>
      <c r="D72" s="16">
        <v>7920</v>
      </c>
      <c r="E72" s="17" t="s">
        <v>237</v>
      </c>
      <c r="F72" s="14" t="s">
        <v>106</v>
      </c>
    </row>
    <row r="73" spans="1:6" s="18" customFormat="1" ht="24" x14ac:dyDescent="0.25">
      <c r="A73" s="14" t="s">
        <v>231</v>
      </c>
      <c r="B73" s="25" t="str">
        <f>UPPER("mantenimiento de dos puertas correderas automáticas de la Facultad de Bellas Artes de la Universidad Complutense de Madrid,")</f>
        <v>MANTENIMIENTO DE DOS PUERTAS CORREDERAS AUTOMÁTICAS DE LA FACULTAD DE BELLAS ARTES DE LA UNIVERSIDAD COMPLUTENSE DE MADRID,</v>
      </c>
      <c r="C73" s="14" t="s">
        <v>8</v>
      </c>
      <c r="D73" s="16">
        <v>430.08</v>
      </c>
      <c r="E73" s="17" t="s">
        <v>238</v>
      </c>
      <c r="F73" s="14" t="s">
        <v>239</v>
      </c>
    </row>
    <row r="74" spans="1:6" s="18" customFormat="1" ht="24" x14ac:dyDescent="0.25">
      <c r="A74" s="14" t="s">
        <v>232</v>
      </c>
      <c r="B74" s="25" t="s">
        <v>240</v>
      </c>
      <c r="C74" s="14" t="s">
        <v>8</v>
      </c>
      <c r="D74" s="16">
        <v>84000</v>
      </c>
      <c r="E74" s="17" t="s">
        <v>241</v>
      </c>
      <c r="F74" s="14" t="s">
        <v>242</v>
      </c>
    </row>
    <row r="75" spans="1:6" s="18" customFormat="1" ht="24" x14ac:dyDescent="0.25">
      <c r="A75" s="14" t="s">
        <v>233</v>
      </c>
      <c r="B75" s="25" t="s">
        <v>243</v>
      </c>
      <c r="C75" s="14" t="s">
        <v>8</v>
      </c>
      <c r="D75" s="16">
        <v>74368.42</v>
      </c>
      <c r="E75" s="17" t="s">
        <v>244</v>
      </c>
      <c r="F75" s="14" t="s">
        <v>245</v>
      </c>
    </row>
    <row r="76" spans="1:6" s="18" customFormat="1" ht="24" x14ac:dyDescent="0.25">
      <c r="A76" s="14" t="s">
        <v>246</v>
      </c>
      <c r="B76" s="25" t="s">
        <v>247</v>
      </c>
      <c r="C76" s="14" t="s">
        <v>8</v>
      </c>
      <c r="D76" s="16">
        <v>1950</v>
      </c>
      <c r="E76" s="33" t="s">
        <v>340</v>
      </c>
      <c r="F76" s="14" t="s">
        <v>248</v>
      </c>
    </row>
    <row r="77" spans="1:6" s="18" customFormat="1" ht="48" x14ac:dyDescent="0.25">
      <c r="A77" s="14" t="s">
        <v>249</v>
      </c>
      <c r="B77" s="25" t="s">
        <v>250</v>
      </c>
      <c r="C77" s="14" t="s">
        <v>8</v>
      </c>
      <c r="D77" s="16">
        <v>78166</v>
      </c>
      <c r="E77" s="33" t="s">
        <v>251</v>
      </c>
      <c r="F77" s="14" t="s">
        <v>252</v>
      </c>
    </row>
    <row r="78" spans="1:6" s="18" customFormat="1" ht="24" x14ac:dyDescent="0.25">
      <c r="A78" s="14" t="s">
        <v>253</v>
      </c>
      <c r="B78" s="25" t="s">
        <v>254</v>
      </c>
      <c r="C78" s="14" t="s">
        <v>8</v>
      </c>
      <c r="D78" s="16">
        <v>308654.67</v>
      </c>
      <c r="E78" s="33" t="s">
        <v>28</v>
      </c>
      <c r="F78" s="14" t="s">
        <v>255</v>
      </c>
    </row>
    <row r="79" spans="1:6" s="18" customFormat="1" ht="24" x14ac:dyDescent="0.25">
      <c r="A79" s="14" t="s">
        <v>256</v>
      </c>
      <c r="B79" s="25" t="s">
        <v>257</v>
      </c>
      <c r="C79" s="14" t="s">
        <v>8</v>
      </c>
      <c r="D79" s="16">
        <v>6296.84</v>
      </c>
      <c r="E79" s="33" t="s">
        <v>258</v>
      </c>
      <c r="F79" s="14" t="s">
        <v>259</v>
      </c>
    </row>
    <row r="80" spans="1:6" s="18" customFormat="1" ht="48" x14ac:dyDescent="0.25">
      <c r="A80" s="14" t="s">
        <v>260</v>
      </c>
      <c r="B80" s="25" t="s">
        <v>261</v>
      </c>
      <c r="C80" s="14" t="s">
        <v>8</v>
      </c>
      <c r="D80" s="16">
        <v>2148.7600000000002</v>
      </c>
      <c r="E80" s="33" t="s">
        <v>340</v>
      </c>
      <c r="F80" s="14" t="s">
        <v>262</v>
      </c>
    </row>
    <row r="81" spans="1:6" s="18" customFormat="1" ht="30" x14ac:dyDescent="0.25">
      <c r="A81" s="14" t="s">
        <v>263</v>
      </c>
      <c r="B81" s="34" t="s">
        <v>264</v>
      </c>
      <c r="C81" s="14" t="s">
        <v>8</v>
      </c>
      <c r="D81" s="16">
        <v>3098.81</v>
      </c>
      <c r="E81" s="33" t="s">
        <v>258</v>
      </c>
      <c r="F81" s="14" t="s">
        <v>259</v>
      </c>
    </row>
    <row r="82" spans="1:6" s="18" customFormat="1" ht="36" x14ac:dyDescent="0.25">
      <c r="A82" s="14" t="s">
        <v>265</v>
      </c>
      <c r="B82" s="25" t="s">
        <v>266</v>
      </c>
      <c r="C82" s="14" t="s">
        <v>8</v>
      </c>
      <c r="D82" s="16">
        <v>2324.75</v>
      </c>
      <c r="E82" s="33" t="s">
        <v>340</v>
      </c>
      <c r="F82" s="14" t="s">
        <v>267</v>
      </c>
    </row>
    <row r="83" spans="1:6" s="18" customFormat="1" ht="45" x14ac:dyDescent="0.25">
      <c r="A83" s="14" t="s">
        <v>268</v>
      </c>
      <c r="B83" s="34" t="s">
        <v>269</v>
      </c>
      <c r="C83" s="14" t="s">
        <v>8</v>
      </c>
      <c r="D83" s="16">
        <v>8988.1200000000008</v>
      </c>
      <c r="E83" s="17" t="s">
        <v>271</v>
      </c>
      <c r="F83" s="14" t="s">
        <v>270</v>
      </c>
    </row>
    <row r="84" spans="1:6" s="18" customFormat="1" ht="36" x14ac:dyDescent="0.25">
      <c r="A84" s="14" t="s">
        <v>272</v>
      </c>
      <c r="B84" s="25" t="s">
        <v>273</v>
      </c>
      <c r="C84" s="14" t="s">
        <v>8</v>
      </c>
      <c r="D84" s="16">
        <v>12439</v>
      </c>
      <c r="E84" s="17" t="s">
        <v>340</v>
      </c>
      <c r="F84" s="14" t="s">
        <v>274</v>
      </c>
    </row>
    <row r="85" spans="1:6" s="18" customFormat="1" ht="36" x14ac:dyDescent="0.25">
      <c r="A85" s="14" t="s">
        <v>275</v>
      </c>
      <c r="B85" s="25" t="s">
        <v>276</v>
      </c>
      <c r="C85" s="14" t="s">
        <v>8</v>
      </c>
      <c r="D85" s="16">
        <v>14268.31</v>
      </c>
      <c r="E85" s="17" t="s">
        <v>340</v>
      </c>
      <c r="F85" s="14" t="s">
        <v>277</v>
      </c>
    </row>
    <row r="86" spans="1:6" s="18" customFormat="1" ht="36" x14ac:dyDescent="0.25">
      <c r="A86" s="14" t="s">
        <v>280</v>
      </c>
      <c r="B86" s="25" t="s">
        <v>281</v>
      </c>
      <c r="C86" s="14" t="s">
        <v>8</v>
      </c>
      <c r="D86" s="16">
        <v>208108.19</v>
      </c>
      <c r="E86" s="17" t="s">
        <v>282</v>
      </c>
      <c r="F86" s="14" t="s">
        <v>255</v>
      </c>
    </row>
    <row r="87" spans="1:6" s="18" customFormat="1" ht="36" x14ac:dyDescent="0.25">
      <c r="A87" s="14" t="s">
        <v>283</v>
      </c>
      <c r="B87" s="25" t="s">
        <v>284</v>
      </c>
      <c r="C87" s="14" t="s">
        <v>8</v>
      </c>
      <c r="D87" s="16">
        <v>6102.4</v>
      </c>
      <c r="E87" s="17" t="s">
        <v>285</v>
      </c>
      <c r="F87" s="14" t="s">
        <v>286</v>
      </c>
    </row>
    <row r="88" spans="1:6" s="18" customFormat="1" ht="36" x14ac:dyDescent="0.25">
      <c r="A88" s="14" t="s">
        <v>287</v>
      </c>
      <c r="B88" s="25" t="s">
        <v>288</v>
      </c>
      <c r="C88" s="14" t="s">
        <v>8</v>
      </c>
      <c r="D88" s="16">
        <v>15000</v>
      </c>
      <c r="E88" s="17" t="s">
        <v>340</v>
      </c>
      <c r="F88" s="14" t="s">
        <v>289</v>
      </c>
    </row>
    <row r="89" spans="1:6" s="18" customFormat="1" ht="36" x14ac:dyDescent="0.25">
      <c r="A89" s="14" t="s">
        <v>290</v>
      </c>
      <c r="B89" s="25" t="s">
        <v>291</v>
      </c>
      <c r="C89" s="14" t="s">
        <v>8</v>
      </c>
      <c r="D89" s="16">
        <v>4801.62</v>
      </c>
      <c r="E89" s="17" t="s">
        <v>340</v>
      </c>
      <c r="F89" s="14" t="s">
        <v>292</v>
      </c>
    </row>
    <row r="90" spans="1:6" s="18" customFormat="1" ht="36" x14ac:dyDescent="0.25">
      <c r="A90" s="14" t="s">
        <v>293</v>
      </c>
      <c r="B90" s="25" t="s">
        <v>294</v>
      </c>
      <c r="C90" s="14" t="s">
        <v>8</v>
      </c>
      <c r="D90" s="16">
        <v>17996.64</v>
      </c>
      <c r="E90" s="17" t="s">
        <v>340</v>
      </c>
    </row>
    <row r="91" spans="1:6" s="18" customFormat="1" ht="36" x14ac:dyDescent="0.25">
      <c r="A91" s="14" t="s">
        <v>279</v>
      </c>
      <c r="B91" s="25" t="s">
        <v>295</v>
      </c>
      <c r="C91" s="14" t="s">
        <v>8</v>
      </c>
      <c r="D91" s="16">
        <v>1089012.1499999999</v>
      </c>
      <c r="E91" s="17" t="s">
        <v>282</v>
      </c>
      <c r="F91" s="14" t="s">
        <v>296</v>
      </c>
    </row>
    <row r="92" spans="1:6" s="18" customFormat="1" ht="36" x14ac:dyDescent="0.25">
      <c r="A92" s="14" t="s">
        <v>297</v>
      </c>
      <c r="B92" s="25" t="s">
        <v>298</v>
      </c>
      <c r="C92" s="14" t="s">
        <v>8</v>
      </c>
      <c r="D92" s="16">
        <v>3157.2</v>
      </c>
      <c r="E92" s="17" t="s">
        <v>340</v>
      </c>
      <c r="F92" s="14" t="s">
        <v>182</v>
      </c>
    </row>
    <row r="93" spans="1:6" s="18" customFormat="1" ht="36" x14ac:dyDescent="0.25">
      <c r="A93" s="14" t="s">
        <v>299</v>
      </c>
      <c r="B93" s="25" t="s">
        <v>300</v>
      </c>
      <c r="C93" s="14" t="s">
        <v>8</v>
      </c>
      <c r="D93" s="16">
        <v>6770.56</v>
      </c>
      <c r="E93" s="17" t="s">
        <v>340</v>
      </c>
      <c r="F93" s="14" t="s">
        <v>182</v>
      </c>
    </row>
    <row r="94" spans="1:6" s="18" customFormat="1" ht="36" x14ac:dyDescent="0.25">
      <c r="A94" s="14" t="s">
        <v>301</v>
      </c>
      <c r="B94" s="25" t="s">
        <v>302</v>
      </c>
      <c r="C94" s="14" t="s">
        <v>8</v>
      </c>
      <c r="D94" s="16">
        <v>6449.4</v>
      </c>
      <c r="E94" s="17" t="s">
        <v>340</v>
      </c>
      <c r="F94" s="14" t="s">
        <v>182</v>
      </c>
    </row>
    <row r="95" spans="1:6" s="18" customFormat="1" ht="48" x14ac:dyDescent="0.25">
      <c r="A95" s="14" t="s">
        <v>303</v>
      </c>
      <c r="B95" s="25" t="s">
        <v>304</v>
      </c>
      <c r="C95" s="14" t="s">
        <v>8</v>
      </c>
      <c r="D95" s="16">
        <v>2284.1799999999998</v>
      </c>
      <c r="E95" s="17" t="s">
        <v>340</v>
      </c>
      <c r="F95" s="14" t="s">
        <v>305</v>
      </c>
    </row>
    <row r="96" spans="1:6" s="18" customFormat="1" ht="36" x14ac:dyDescent="0.25">
      <c r="A96" s="14" t="s">
        <v>306</v>
      </c>
      <c r="B96" s="25" t="s">
        <v>307</v>
      </c>
      <c r="C96" s="14" t="s">
        <v>8</v>
      </c>
      <c r="D96" s="16">
        <v>1782.05</v>
      </c>
      <c r="E96" s="17" t="s">
        <v>340</v>
      </c>
      <c r="F96" s="14" t="s">
        <v>308</v>
      </c>
    </row>
    <row r="97" spans="1:6" s="18" customFormat="1" ht="36" x14ac:dyDescent="0.25">
      <c r="A97" s="14" t="s">
        <v>309</v>
      </c>
      <c r="B97" s="25" t="s">
        <v>310</v>
      </c>
      <c r="C97" s="14" t="s">
        <v>8</v>
      </c>
      <c r="D97" s="16">
        <v>12146.14</v>
      </c>
      <c r="E97" s="17" t="s">
        <v>340</v>
      </c>
      <c r="F97" s="14" t="s">
        <v>305</v>
      </c>
    </row>
    <row r="98" spans="1:6" s="18" customFormat="1" ht="36" x14ac:dyDescent="0.25">
      <c r="A98" s="14" t="s">
        <v>311</v>
      </c>
      <c r="B98" s="25" t="s">
        <v>312</v>
      </c>
      <c r="C98" s="14" t="s">
        <v>8</v>
      </c>
      <c r="D98" s="16">
        <v>32685.25</v>
      </c>
      <c r="E98" s="17" t="s">
        <v>340</v>
      </c>
      <c r="F98" s="14" t="s">
        <v>274</v>
      </c>
    </row>
    <row r="99" spans="1:6" s="18" customFormat="1" ht="36" x14ac:dyDescent="0.25">
      <c r="A99" s="14" t="s">
        <v>313</v>
      </c>
      <c r="B99" s="25" t="str">
        <f>UPPER("mantenimiento de las instalaciones de aire comprimido basadas en compresores ATLAS COPCO del CAI de RMN y RSE de la Universidad Complutense de Madrid")</f>
        <v>MANTENIMIENTO DE LAS INSTALACIONES DE AIRE COMPRIMIDO BASADAS EN COMPRESORES ATLAS COPCO DEL CAI DE RMN Y RSE DE LA UNIVERSIDAD COMPLUTENSE DE MADRID</v>
      </c>
      <c r="C99" s="14" t="s">
        <v>8</v>
      </c>
      <c r="D99" s="16">
        <v>7253.54</v>
      </c>
      <c r="E99" s="17" t="s">
        <v>340</v>
      </c>
      <c r="F99" s="14" t="s">
        <v>314</v>
      </c>
    </row>
    <row r="100" spans="1:6" s="18" customFormat="1" ht="36" x14ac:dyDescent="0.25">
      <c r="A100" s="14" t="s">
        <v>317</v>
      </c>
      <c r="B100" s="25" t="s">
        <v>315</v>
      </c>
      <c r="C100" s="14" t="s">
        <v>8</v>
      </c>
      <c r="D100" s="16">
        <v>44091.360000000001</v>
      </c>
      <c r="E100" s="17" t="s">
        <v>340</v>
      </c>
      <c r="F100" s="14" t="s">
        <v>316</v>
      </c>
    </row>
    <row r="101" spans="1:6" s="18" customFormat="1" ht="36" x14ac:dyDescent="0.25">
      <c r="A101" s="14" t="s">
        <v>318</v>
      </c>
      <c r="B101" s="25" t="s">
        <v>319</v>
      </c>
      <c r="C101" s="14" t="s">
        <v>8</v>
      </c>
      <c r="D101" s="16">
        <v>91065.5</v>
      </c>
      <c r="E101" s="17" t="s">
        <v>241</v>
      </c>
      <c r="F101" s="14" t="s">
        <v>320</v>
      </c>
    </row>
    <row r="102" spans="1:6" s="18" customFormat="1" ht="24" x14ac:dyDescent="0.25">
      <c r="A102" s="14" t="s">
        <v>321</v>
      </c>
      <c r="B102" s="25" t="s">
        <v>322</v>
      </c>
      <c r="C102" s="14" t="s">
        <v>24</v>
      </c>
      <c r="D102" s="16">
        <v>3630</v>
      </c>
      <c r="E102" s="17" t="s">
        <v>27</v>
      </c>
      <c r="F102" s="14" t="s">
        <v>34</v>
      </c>
    </row>
    <row r="103" spans="1:6" s="18" customFormat="1" ht="60" x14ac:dyDescent="0.25">
      <c r="A103" s="14" t="s">
        <v>323</v>
      </c>
      <c r="B103" s="21" t="s">
        <v>324</v>
      </c>
      <c r="C103" s="14" t="s">
        <v>24</v>
      </c>
      <c r="D103" s="16">
        <v>21864.2</v>
      </c>
      <c r="E103" s="17" t="s">
        <v>70</v>
      </c>
      <c r="F103" s="14" t="s">
        <v>338</v>
      </c>
    </row>
    <row r="104" spans="1:6" s="18" customFormat="1" ht="60" x14ac:dyDescent="0.25">
      <c r="A104" s="14" t="s">
        <v>325</v>
      </c>
      <c r="B104" s="25" t="s">
        <v>326</v>
      </c>
      <c r="C104" s="14" t="s">
        <v>24</v>
      </c>
      <c r="D104" s="16">
        <v>15749.36</v>
      </c>
      <c r="E104" s="17" t="s">
        <v>70</v>
      </c>
      <c r="F104" s="14" t="s">
        <v>338</v>
      </c>
    </row>
    <row r="105" spans="1:6" s="36" customFormat="1" ht="36" x14ac:dyDescent="0.25">
      <c r="A105" s="14" t="s">
        <v>327</v>
      </c>
      <c r="B105" s="25" t="s">
        <v>328</v>
      </c>
      <c r="C105" s="14" t="s">
        <v>8</v>
      </c>
      <c r="D105" s="35" t="s">
        <v>329</v>
      </c>
      <c r="E105" s="17" t="s">
        <v>56</v>
      </c>
      <c r="F105" s="14" t="s">
        <v>335</v>
      </c>
    </row>
    <row r="106" spans="1:6" s="36" customFormat="1" ht="48" x14ac:dyDescent="0.25">
      <c r="A106" s="14" t="s">
        <v>330</v>
      </c>
      <c r="B106" s="25" t="s">
        <v>331</v>
      </c>
      <c r="C106" s="14" t="s">
        <v>24</v>
      </c>
      <c r="D106" s="16">
        <v>816</v>
      </c>
      <c r="E106" s="35" t="s">
        <v>341</v>
      </c>
      <c r="F106" s="14" t="s">
        <v>342</v>
      </c>
    </row>
    <row r="107" spans="1:6" s="36" customFormat="1" ht="48" x14ac:dyDescent="0.25">
      <c r="A107" s="14" t="s">
        <v>332</v>
      </c>
      <c r="B107" s="25" t="s">
        <v>331</v>
      </c>
      <c r="C107" s="14" t="s">
        <v>24</v>
      </c>
      <c r="D107" s="16">
        <v>6339</v>
      </c>
      <c r="E107" s="17" t="s">
        <v>340</v>
      </c>
      <c r="F107" s="14" t="s">
        <v>339</v>
      </c>
    </row>
    <row r="108" spans="1:6" s="36" customFormat="1" ht="36" x14ac:dyDescent="0.25">
      <c r="A108" s="14" t="s">
        <v>333</v>
      </c>
      <c r="B108" s="25" t="s">
        <v>334</v>
      </c>
      <c r="C108" s="14" t="s">
        <v>24</v>
      </c>
      <c r="D108" s="16">
        <v>451.19</v>
      </c>
      <c r="E108" s="17" t="s">
        <v>148</v>
      </c>
      <c r="F108" s="14" t="s">
        <v>339</v>
      </c>
    </row>
    <row r="109" spans="1:6" s="36" customFormat="1" ht="60" x14ac:dyDescent="0.25">
      <c r="A109" s="14" t="s">
        <v>343</v>
      </c>
      <c r="B109" s="25" t="s">
        <v>345</v>
      </c>
      <c r="C109" s="14" t="s">
        <v>24</v>
      </c>
      <c r="D109" s="16">
        <v>773820</v>
      </c>
      <c r="E109" s="17" t="s">
        <v>135</v>
      </c>
      <c r="F109" s="25" t="s">
        <v>344</v>
      </c>
    </row>
    <row r="110" spans="1:6" s="36" customFormat="1" ht="24" x14ac:dyDescent="0.25">
      <c r="A110" s="14" t="s">
        <v>346</v>
      </c>
      <c r="B110" s="25" t="s">
        <v>213</v>
      </c>
      <c r="C110" s="14" t="s">
        <v>24</v>
      </c>
      <c r="D110" s="16">
        <v>3534.42</v>
      </c>
      <c r="E110" s="17" t="s">
        <v>27</v>
      </c>
      <c r="F110" s="14" t="s">
        <v>34</v>
      </c>
    </row>
    <row r="111" spans="1:6" s="36" customFormat="1" ht="48" x14ac:dyDescent="0.25">
      <c r="A111" s="14" t="s">
        <v>347</v>
      </c>
      <c r="B111" s="25" t="s">
        <v>348</v>
      </c>
      <c r="C111" s="14" t="s">
        <v>8</v>
      </c>
      <c r="D111" s="16">
        <v>6869</v>
      </c>
      <c r="E111" s="17" t="s">
        <v>340</v>
      </c>
      <c r="F111" s="14" t="s">
        <v>182</v>
      </c>
    </row>
    <row r="112" spans="1:6" s="11" customFormat="1" x14ac:dyDescent="0.25">
      <c r="A112" s="2"/>
      <c r="B112" s="7"/>
      <c r="C112" s="2"/>
      <c r="D112" s="6"/>
      <c r="E112" s="3"/>
      <c r="F112" s="5"/>
    </row>
    <row r="113" spans="1:6" s="11" customFormat="1" x14ac:dyDescent="0.25">
      <c r="A113" s="2"/>
      <c r="B113" s="7"/>
      <c r="C113" s="2"/>
      <c r="D113" s="6"/>
      <c r="E113" s="3"/>
      <c r="F113" s="5"/>
    </row>
    <row r="114" spans="1:6" s="11" customFormat="1" x14ac:dyDescent="0.25">
      <c r="A114" s="2"/>
      <c r="B114" s="7"/>
      <c r="C114" s="2"/>
      <c r="D114" s="6"/>
      <c r="E114" s="3"/>
      <c r="F114" s="5"/>
    </row>
    <row r="115" spans="1:6" s="11" customFormat="1" x14ac:dyDescent="0.25">
      <c r="A115" s="2"/>
      <c r="B115" s="7"/>
      <c r="C115" s="2"/>
      <c r="D115" s="6"/>
      <c r="E115" s="3"/>
      <c r="F115" s="5"/>
    </row>
    <row r="116" spans="1:6" s="11" customFormat="1" x14ac:dyDescent="0.25">
      <c r="A116" s="2"/>
      <c r="B116" s="7"/>
      <c r="C116" s="2"/>
      <c r="D116" s="6"/>
      <c r="E116" s="3"/>
      <c r="F116" s="5"/>
    </row>
    <row r="117" spans="1:6" s="11" customFormat="1" x14ac:dyDescent="0.25">
      <c r="A117" s="2"/>
      <c r="B117" s="7"/>
      <c r="C117" s="2"/>
      <c r="D117" s="6"/>
      <c r="E117" s="3"/>
      <c r="F117" s="5"/>
    </row>
    <row r="118" spans="1:6" s="11" customFormat="1" x14ac:dyDescent="0.25">
      <c r="A118" s="2"/>
      <c r="B118" s="7"/>
      <c r="C118" s="2"/>
      <c r="D118" s="6"/>
      <c r="E118" s="3"/>
      <c r="F118" s="5"/>
    </row>
    <row r="119" spans="1:6" s="11" customFormat="1" x14ac:dyDescent="0.25">
      <c r="A119" s="2"/>
      <c r="B119" s="7"/>
      <c r="C119" s="2"/>
      <c r="D119" s="6"/>
      <c r="E119" s="3"/>
      <c r="F119" s="5"/>
    </row>
    <row r="120" spans="1:6" s="11" customFormat="1" x14ac:dyDescent="0.25">
      <c r="A120" s="2"/>
      <c r="B120" s="7"/>
      <c r="C120" s="2"/>
      <c r="D120" s="6"/>
      <c r="E120" s="3"/>
      <c r="F120" s="5"/>
    </row>
    <row r="121" spans="1:6" s="11" customFormat="1" x14ac:dyDescent="0.25">
      <c r="A121" s="2"/>
      <c r="B121" s="7"/>
      <c r="C121" s="2"/>
      <c r="D121" s="6"/>
      <c r="E121" s="3"/>
      <c r="F121" s="5"/>
    </row>
    <row r="122" spans="1:6" s="11" customFormat="1" x14ac:dyDescent="0.25">
      <c r="A122" s="2"/>
      <c r="B122" s="7"/>
      <c r="C122" s="2"/>
      <c r="D122" s="6"/>
      <c r="E122" s="3"/>
      <c r="F122" s="5"/>
    </row>
    <row r="123" spans="1:6" s="11" customFormat="1" x14ac:dyDescent="0.25">
      <c r="A123" s="2"/>
      <c r="B123" s="7"/>
      <c r="C123" s="2"/>
      <c r="D123" s="6"/>
      <c r="E123" s="3"/>
      <c r="F123" s="5"/>
    </row>
    <row r="124" spans="1:6" s="11" customFormat="1" x14ac:dyDescent="0.25">
      <c r="A124" s="2"/>
      <c r="B124" s="7"/>
      <c r="C124" s="2"/>
      <c r="D124" s="6"/>
      <c r="E124" s="3"/>
      <c r="F124" s="5"/>
    </row>
    <row r="125" spans="1:6" s="11" customFormat="1" x14ac:dyDescent="0.25">
      <c r="A125" s="2"/>
      <c r="B125" s="7"/>
      <c r="C125" s="2"/>
      <c r="D125" s="6"/>
      <c r="E125" s="3"/>
      <c r="F125" s="5"/>
    </row>
    <row r="126" spans="1:6" s="11" customFormat="1" x14ac:dyDescent="0.25">
      <c r="A126" s="2"/>
      <c r="B126" s="7"/>
      <c r="C126" s="2"/>
      <c r="D126" s="6"/>
      <c r="E126" s="3"/>
      <c r="F126" s="5"/>
    </row>
    <row r="127" spans="1:6" s="11" customFormat="1" x14ac:dyDescent="0.25">
      <c r="A127" s="2"/>
      <c r="B127" s="7"/>
      <c r="C127" s="2"/>
      <c r="D127" s="6"/>
      <c r="E127" s="3"/>
      <c r="F127" s="5"/>
    </row>
    <row r="128" spans="1:6" s="11" customFormat="1" x14ac:dyDescent="0.25">
      <c r="A128" s="2"/>
      <c r="B128" s="7"/>
      <c r="C128" s="2"/>
      <c r="D128" s="6"/>
      <c r="E128" s="3"/>
      <c r="F128" s="5"/>
    </row>
    <row r="129" spans="1:6" x14ac:dyDescent="0.25">
      <c r="A129" s="10"/>
      <c r="B129" s="7"/>
      <c r="C129" s="2"/>
      <c r="D129" s="12"/>
      <c r="E129" s="3"/>
      <c r="F129" s="9"/>
    </row>
    <row r="130" spans="1:6" x14ac:dyDescent="0.25">
      <c r="A130" s="10"/>
      <c r="B130" s="7"/>
      <c r="C130" s="2"/>
      <c r="D130" s="12"/>
      <c r="E130" s="3"/>
      <c r="F130" s="9"/>
    </row>
    <row r="131" spans="1:6" x14ac:dyDescent="0.25">
      <c r="A131" s="10"/>
      <c r="B131" s="7"/>
      <c r="C131" s="2"/>
      <c r="D131" s="12"/>
      <c r="E131" s="9"/>
      <c r="F131" s="9"/>
    </row>
    <row r="132" spans="1:6" x14ac:dyDescent="0.25">
      <c r="A132" s="10"/>
      <c r="B132" s="7"/>
      <c r="C132" s="2"/>
      <c r="D132" s="12"/>
      <c r="E132" s="9"/>
      <c r="F132" s="9"/>
    </row>
    <row r="133" spans="1:6" x14ac:dyDescent="0.25">
      <c r="A133" s="10"/>
      <c r="B133" s="7"/>
      <c r="C133" s="2"/>
      <c r="D133" s="12"/>
      <c r="E133" s="9"/>
      <c r="F133" s="9"/>
    </row>
    <row r="134" spans="1:6" x14ac:dyDescent="0.25">
      <c r="A134" s="10"/>
      <c r="B134" s="7"/>
      <c r="C134" s="2"/>
      <c r="D134" s="12"/>
      <c r="E134" s="9"/>
      <c r="F134" s="9"/>
    </row>
    <row r="135" spans="1:6" x14ac:dyDescent="0.25">
      <c r="A135" s="10"/>
      <c r="B135" s="7"/>
      <c r="C135" s="2"/>
      <c r="D135" s="12"/>
      <c r="E135" s="9"/>
      <c r="F135" s="9"/>
    </row>
    <row r="136" spans="1:6" x14ac:dyDescent="0.25">
      <c r="A136" s="10"/>
      <c r="B136" s="7"/>
      <c r="C136" s="2"/>
      <c r="D136" s="12"/>
      <c r="E136" s="9"/>
      <c r="F136" s="9"/>
    </row>
    <row r="137" spans="1:6" x14ac:dyDescent="0.25">
      <c r="A137" s="10"/>
      <c r="B137" s="7"/>
      <c r="C137" s="2"/>
      <c r="D137" s="12"/>
      <c r="E137" s="9"/>
      <c r="F137" s="9"/>
    </row>
    <row r="138" spans="1:6" x14ac:dyDescent="0.25">
      <c r="A138" s="10"/>
      <c r="B138" s="7"/>
      <c r="C138" s="2"/>
      <c r="D138" s="12"/>
      <c r="E138" s="9"/>
      <c r="F138" s="9"/>
    </row>
    <row r="139" spans="1:6" x14ac:dyDescent="0.25">
      <c r="A139" s="10"/>
      <c r="B139" s="7"/>
      <c r="C139" s="2"/>
      <c r="D139" s="12"/>
      <c r="E139" s="9"/>
      <c r="F139" s="9"/>
    </row>
    <row r="140" spans="1:6" x14ac:dyDescent="0.25">
      <c r="A140" s="10"/>
      <c r="B140" s="7"/>
      <c r="C140" s="2"/>
      <c r="D140" s="12"/>
      <c r="E140" s="9"/>
      <c r="F140" s="9"/>
    </row>
    <row r="141" spans="1:6" x14ac:dyDescent="0.25">
      <c r="A141" s="10"/>
      <c r="B141" s="7"/>
      <c r="C141" s="2"/>
      <c r="D141" s="12"/>
      <c r="E141" s="9"/>
      <c r="F141" s="9"/>
    </row>
    <row r="142" spans="1:6" x14ac:dyDescent="0.25">
      <c r="A142" s="10"/>
      <c r="B142" s="7"/>
      <c r="C142" s="2"/>
      <c r="D142" s="12"/>
      <c r="E142" s="9"/>
      <c r="F142" s="9"/>
    </row>
    <row r="143" spans="1:6" x14ac:dyDescent="0.25">
      <c r="A143" s="10"/>
      <c r="B143" s="7"/>
      <c r="C143" s="2"/>
      <c r="D143" s="12"/>
      <c r="E143" s="9"/>
      <c r="F143" s="9"/>
    </row>
    <row r="144" spans="1:6" x14ac:dyDescent="0.25">
      <c r="A144" s="10"/>
      <c r="B144" s="7"/>
      <c r="C144" s="2"/>
      <c r="D144" s="12"/>
      <c r="E144" s="9"/>
      <c r="F144" s="9"/>
    </row>
    <row r="145" spans="1:6" x14ac:dyDescent="0.25">
      <c r="A145" s="10"/>
      <c r="B145" s="7"/>
      <c r="C145" s="2"/>
      <c r="D145" s="12"/>
      <c r="E145" s="9"/>
      <c r="F145" s="9"/>
    </row>
    <row r="146" spans="1:6" x14ac:dyDescent="0.25">
      <c r="A146" s="9"/>
      <c r="B146" s="7"/>
      <c r="C146" s="2"/>
      <c r="D146" s="12"/>
      <c r="E146" s="9"/>
      <c r="F146" s="9"/>
    </row>
    <row r="147" spans="1:6" x14ac:dyDescent="0.25">
      <c r="A147" s="9"/>
      <c r="B147" s="7"/>
      <c r="C147" s="2"/>
      <c r="D147" s="12"/>
      <c r="E147" s="9"/>
      <c r="F147" s="9"/>
    </row>
    <row r="148" spans="1:6" x14ac:dyDescent="0.25">
      <c r="A148" s="9"/>
      <c r="B148" s="7"/>
      <c r="C148" s="2"/>
      <c r="D148" s="12"/>
      <c r="E148" s="9"/>
      <c r="F148" s="9"/>
    </row>
    <row r="149" spans="1:6" x14ac:dyDescent="0.25">
      <c r="B149" s="8"/>
    </row>
    <row r="150" spans="1:6" x14ac:dyDescent="0.25">
      <c r="B150" s="8"/>
    </row>
    <row r="151" spans="1:6" x14ac:dyDescent="0.25">
      <c r="B151" s="8"/>
    </row>
    <row r="152" spans="1:6" x14ac:dyDescent="0.25">
      <c r="B152" s="8"/>
    </row>
    <row r="153" spans="1:6" x14ac:dyDescent="0.25">
      <c r="B153" s="8"/>
    </row>
    <row r="154" spans="1:6" x14ac:dyDescent="0.25">
      <c r="B154" s="8"/>
    </row>
    <row r="155" spans="1:6" x14ac:dyDescent="0.25">
      <c r="B155" s="8"/>
    </row>
    <row r="156" spans="1:6" x14ac:dyDescent="0.25">
      <c r="B156" s="8"/>
    </row>
  </sheetData>
  <autoFilter ref="A1:F111" xr:uid="{A67AC34C-F799-402A-88BC-D5D166642C99}">
    <sortState ref="A2:F58">
      <sortCondition ref="F1"/>
    </sortState>
  </autoFilter>
  <pageMargins left="0.7" right="0.7" top="0.75" bottom="0.75" header="0.3" footer="0.3"/>
  <pageSetup paperSize="9" scale="4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7c3f098-dc53-43c7-8ff5-9d14f9d3bf3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9A4287C6988A4B83EB7840BB48BD57" ma:contentTypeVersion="12" ma:contentTypeDescription="Crear nuevo documento." ma:contentTypeScope="" ma:versionID="1b7135f475af4f16979423c9c3643a32">
  <xsd:schema xmlns:xsd="http://www.w3.org/2001/XMLSchema" xmlns:xs="http://www.w3.org/2001/XMLSchema" xmlns:p="http://schemas.microsoft.com/office/2006/metadata/properties" xmlns:ns3="d7c3f098-dc53-43c7-8ff5-9d14f9d3bf36" targetNamespace="http://schemas.microsoft.com/office/2006/metadata/properties" ma:root="true" ma:fieldsID="bb8966766de8a76171632843f70d4eb1" ns3:_="">
    <xsd:import namespace="d7c3f098-dc53-43c7-8ff5-9d14f9d3bf36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c3f098-dc53-43c7-8ff5-9d14f9d3bf36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EA3A64-87F7-47C9-9FA2-AD3692B2D819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d7c3f098-dc53-43c7-8ff5-9d14f9d3bf3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60C574D-28FB-4EB3-BFE9-14525305D7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C1916D-919A-471F-B453-F02B4C26B6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c3f098-dc53-43c7-8ff5-9d14f9d3bf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Prórrogas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PILAR MARTIN SANZ</dc:creator>
  <cp:lastModifiedBy>MARIA DOLORES GARCIA SILVA</cp:lastModifiedBy>
  <cp:lastPrinted>2025-04-08T12:01:24Z</cp:lastPrinted>
  <dcterms:created xsi:type="dcterms:W3CDTF">2015-06-05T18:19:34Z</dcterms:created>
  <dcterms:modified xsi:type="dcterms:W3CDTF">2025-05-09T11:48:39Z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0x010100829A4287C6988A4B83EB7840BB48BD57</vt:lpwstr>
  </property>
</Properties>
</file>