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T:\Transparencia\Portal\2- Bloque Económico-Financiero\4- Contratos\Recibido de la Dirección de contratación\Estadísticas contratación\"/>
    </mc:Choice>
  </mc:AlternateContent>
  <xr:revisionPtr revIDLastSave="0" documentId="13_ncr:1_{1EB0088F-4CBE-4463-9AC4-6B5B5B898E0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6" i="1" s="1"/>
  <c r="E9" i="1" l="1"/>
  <c r="E8" i="1"/>
  <c r="E7" i="1"/>
  <c r="E10" i="1" l="1"/>
  <c r="B10" i="1"/>
  <c r="C8" i="1" s="1"/>
  <c r="C6" i="1" l="1"/>
  <c r="C7" i="1"/>
  <c r="C9" i="1"/>
  <c r="C10" i="1" l="1"/>
</calcChain>
</file>

<file path=xl/sharedStrings.xml><?xml version="1.0" encoding="utf-8"?>
<sst xmlns="http://schemas.openxmlformats.org/spreadsheetml/2006/main" count="12" uniqueCount="12">
  <si>
    <t>UNIVERSIDAD COMPLUTENSE DE MADRID</t>
  </si>
  <si>
    <t>Procedimientos adjudicados</t>
  </si>
  <si>
    <t>% sobre importe total adjudicación</t>
  </si>
  <si>
    <t>% sobre 
nº de contratos</t>
  </si>
  <si>
    <t>Procedimientos Abiertos</t>
  </si>
  <si>
    <t>Procedimientos Negociados</t>
  </si>
  <si>
    <t>Contratos basados en Acuerdos Marco</t>
  </si>
  <si>
    <t>Contratos Menores</t>
  </si>
  <si>
    <t>TOTALES</t>
  </si>
  <si>
    <t>CONTRATACIÓN 2021</t>
  </si>
  <si>
    <t xml:space="preserve">Total nº contratos </t>
  </si>
  <si>
    <t>Total adjudicación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</si>
</sst>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4" xfId="0" applyFont="1" applyBorder="1"/>
    <xf numFmtId="4" fontId="4" fillId="0" borderId="4" xfId="0" applyNumberFormat="1" applyFont="1" applyBorder="1"/>
    <xf numFmtId="0" fontId="5" fillId="2" borderId="2" xfId="0" applyFont="1" applyFill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 wrapText="1"/>
    </xf>
    <xf numFmtId="10" fontId="1" fillId="0" borderId="4" xfId="0" applyNumberFormat="1" applyFont="1" applyBorder="1" applyAlignment="1">
      <alignment horizontal="center"/>
    </xf>
    <xf numFmtId="10" fontId="6" fillId="2" borderId="3" xfId="0" applyNumberFormat="1" applyFont="1" applyFill="1" applyBorder="1" applyAlignment="1">
      <alignment horizontal="center" vertical="center" wrapText="1"/>
    </xf>
    <xf numFmtId="10" fontId="6" fillId="2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 vertical="top"/>
    </xf>
    <xf numFmtId="3" fontId="1" fillId="0" borderId="4" xfId="0" applyNumberFormat="1" applyFont="1" applyBorder="1" applyAlignment="1">
      <alignment horizontal="right"/>
    </xf>
    <xf numFmtId="3" fontId="5" fillId="2" borderId="3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Alignment="1">
      <alignment horizontal="right"/>
    </xf>
    <xf numFmtId="0" fontId="1" fillId="0" borderId="4" xfId="0" applyNumberFormat="1" applyFont="1" applyBorder="1" applyAlignment="1">
      <alignment horizontal="right"/>
    </xf>
    <xf numFmtId="0" fontId="5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4" fontId="7" fillId="0" borderId="4" xfId="0" applyNumberFormat="1" applyFont="1" applyBorder="1"/>
    <xf numFmtId="10" fontId="7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workbookViewId="0">
      <selection activeCell="B6" sqref="B6"/>
    </sheetView>
  </sheetViews>
  <sheetFormatPr baseColWidth="10" defaultRowHeight="12.75" x14ac:dyDescent="0.2"/>
  <cols>
    <col min="1" max="1" width="37.1640625" style="3" bestFit="1" customWidth="1"/>
    <col min="2" max="2" width="25.33203125" style="3" customWidth="1"/>
    <col min="3" max="3" width="28.5" style="2" customWidth="1"/>
    <col min="4" max="4" width="28.1640625" style="17" customWidth="1"/>
    <col min="5" max="5" width="22.5" style="2" customWidth="1"/>
    <col min="6" max="16384" width="12" style="3"/>
  </cols>
  <sheetData>
    <row r="1" spans="1:5" ht="15.75" x14ac:dyDescent="0.2">
      <c r="A1" s="1" t="s">
        <v>0</v>
      </c>
      <c r="B1" s="1"/>
    </row>
    <row r="3" spans="1:5" ht="15.75" x14ac:dyDescent="0.2">
      <c r="A3" s="25" t="s">
        <v>9</v>
      </c>
      <c r="B3" s="25"/>
      <c r="C3" s="25"/>
      <c r="D3" s="25"/>
      <c r="E3" s="25"/>
    </row>
    <row r="4" spans="1:5" x14ac:dyDescent="0.2">
      <c r="A4" s="4"/>
      <c r="B4" s="4"/>
      <c r="C4" s="5"/>
      <c r="D4" s="18"/>
    </row>
    <row r="5" spans="1:5" ht="25.5" x14ac:dyDescent="0.2">
      <c r="A5" s="6" t="s">
        <v>1</v>
      </c>
      <c r="B5" s="7" t="s">
        <v>11</v>
      </c>
      <c r="C5" s="8" t="s">
        <v>2</v>
      </c>
      <c r="D5" s="24" t="s">
        <v>10</v>
      </c>
      <c r="E5" s="13" t="s">
        <v>3</v>
      </c>
    </row>
    <row r="6" spans="1:5" ht="15" x14ac:dyDescent="0.25">
      <c r="A6" s="9" t="s">
        <v>4</v>
      </c>
      <c r="B6" s="26">
        <v>9312457.3200000003</v>
      </c>
      <c r="C6" s="27">
        <f>B6/$B$10</f>
        <v>0.15310586843802809</v>
      </c>
      <c r="D6" s="22">
        <v>90</v>
      </c>
      <c r="E6" s="14">
        <f>D6/$D$10</f>
        <v>8.7353198097641464E-3</v>
      </c>
    </row>
    <row r="7" spans="1:5" ht="15" x14ac:dyDescent="0.25">
      <c r="A7" s="10" t="s">
        <v>5</v>
      </c>
      <c r="B7" s="26">
        <v>7943880.6699999999</v>
      </c>
      <c r="C7" s="27">
        <f>B7/$B$10</f>
        <v>0.13060513535308363</v>
      </c>
      <c r="D7" s="23">
        <v>60</v>
      </c>
      <c r="E7" s="14">
        <f t="shared" ref="E7:E9" si="0">D7/$D$10</f>
        <v>5.823546539842764E-3</v>
      </c>
    </row>
    <row r="8" spans="1:5" ht="15" x14ac:dyDescent="0.25">
      <c r="A8" s="10" t="s">
        <v>6</v>
      </c>
      <c r="B8" s="26">
        <v>24641184.700000003</v>
      </c>
      <c r="C8" s="27">
        <f>B8/$B$10</f>
        <v>0.40512507635689771</v>
      </c>
      <c r="D8" s="20">
        <v>7823</v>
      </c>
      <c r="E8" s="14">
        <f t="shared" si="0"/>
        <v>0.75929340968649905</v>
      </c>
    </row>
    <row r="9" spans="1:5" ht="15" x14ac:dyDescent="0.25">
      <c r="A9" s="10" t="s">
        <v>7</v>
      </c>
      <c r="B9" s="26">
        <v>18926124.469999991</v>
      </c>
      <c r="C9" s="27">
        <f>B9/$B$10</f>
        <v>0.31116391985199054</v>
      </c>
      <c r="D9" s="20">
        <v>2330</v>
      </c>
      <c r="E9" s="14">
        <f t="shared" si="0"/>
        <v>0.22614772396389402</v>
      </c>
    </row>
    <row r="10" spans="1:5" x14ac:dyDescent="0.2">
      <c r="A10" s="11" t="s">
        <v>8</v>
      </c>
      <c r="B10" s="12">
        <f t="shared" ref="B10:E10" si="1">SUM(B6:B9)</f>
        <v>60823647.159999996</v>
      </c>
      <c r="C10" s="15">
        <f t="shared" si="1"/>
        <v>0.99999999999999989</v>
      </c>
      <c r="D10" s="21">
        <f>D6+D7+D8+D9</f>
        <v>10303</v>
      </c>
      <c r="E10" s="16">
        <f t="shared" si="1"/>
        <v>1</v>
      </c>
    </row>
    <row r="15" spans="1:5" x14ac:dyDescent="0.2">
      <c r="D15" s="19"/>
    </row>
    <row r="18" spans="4:4" x14ac:dyDescent="0.2">
      <c r="D18" s="19"/>
    </row>
  </sheetData>
  <mergeCells count="1">
    <mergeCell ref="A3:E3"/>
  </mergeCells>
  <pageMargins left="0.31496062992125984" right="0.31496062992125984" top="0.74803149606299213" bottom="0.74803149606299213" header="0.31496062992125984" footer="0.31496062992125984"/>
  <pageSetup paperSize="9" orientation="landscape" horizontalDpi="1200" verticalDpi="1200" r:id="rId1"/>
  <ignoredErrors>
    <ignoredError sqref="D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DOLORES GARCIA SILVA</dc:creator>
  <cp:lastModifiedBy>MARIA DOLORES GARCIA SILVA</cp:lastModifiedBy>
  <dcterms:created xsi:type="dcterms:W3CDTF">2021-11-15T10:41:22Z</dcterms:created>
  <dcterms:modified xsi:type="dcterms:W3CDTF">2022-05-10T08:07:46Z</dcterms:modified>
</cp:coreProperties>
</file>