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garcia\Downloads\"/>
    </mc:Choice>
  </mc:AlternateContent>
  <xr:revisionPtr revIDLastSave="0" documentId="13_ncr:1_{4F48D96E-F784-4D1F-A71E-6E94588359BE}" xr6:coauthVersionLast="36" xr6:coauthVersionMax="36" xr10:uidLastSave="{00000000-0000-0000-0000-000000000000}"/>
  <bookViews>
    <workbookView xWindow="0" yWindow="0" windowWidth="20490" windowHeight="7005" xr2:uid="{7880DEED-0B44-4FDB-B39C-BF61DB992D3D}"/>
  </bookViews>
  <sheets>
    <sheet name="V, D y GD_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5" i="1"/>
</calcChain>
</file>

<file path=xl/sharedStrings.xml><?xml version="1.0" encoding="utf-8"?>
<sst xmlns="http://schemas.openxmlformats.org/spreadsheetml/2006/main" count="43" uniqueCount="42">
  <si>
    <t>ALOJAMIENTO</t>
  </si>
  <si>
    <t>INSCRIPCIÓN</t>
  </si>
  <si>
    <t>TRASLADO</t>
  </si>
  <si>
    <t>NOMBRE</t>
  </si>
  <si>
    <t>COMISION SERVICIO</t>
  </si>
  <si>
    <t>AGUILERA IZQUIERDO, RAQUEL</t>
  </si>
  <si>
    <t>BRIONES DIESTE, VICTOR</t>
  </si>
  <si>
    <t xml:space="preserve">CANTALEJO MARTIN, ANA MARIA </t>
  </si>
  <si>
    <t>COELLO DE PORTUGAL MARTINEZ DEL PERAL, JOSE MARIA</t>
  </si>
  <si>
    <t>CRISTOBAL RONCERO, ROSARIO</t>
  </si>
  <si>
    <t>DE JUAN FERRE, LUCIA</t>
  </si>
  <si>
    <t>DOADRIO VILLAREJO, J. CARLOS</t>
  </si>
  <si>
    <t>FUENTE FERNANDEZ, ROSA MARIA DE LA</t>
  </si>
  <si>
    <t>GARCIA FERNANDEZ, ISABEL MARIA</t>
  </si>
  <si>
    <t>GARCIA GOMEZ, CONCEPCION</t>
  </si>
  <si>
    <t>GARCIA GRECIANO, BEGOÑA</t>
  </si>
  <si>
    <t>GOMEZ SANZ, JORGE JESUS</t>
  </si>
  <si>
    <t>GOYACHE GOÑI, JOAQUIN</t>
  </si>
  <si>
    <t>LOPEZ GARCIA, DAMASO</t>
  </si>
  <si>
    <t>MANJON-CABEZA OLMEDA, MARIA ARACELI</t>
  </si>
  <si>
    <t>SAN ANDRES MOYA, MARGARITA</t>
  </si>
  <si>
    <t>SASTRE CASTILLO, MIGUEL ANGEL</t>
  </si>
  <si>
    <t>CARGO</t>
  </si>
  <si>
    <t>Total 2023</t>
  </si>
  <si>
    <t>SECRETARIA GENERAL</t>
  </si>
  <si>
    <t>VICERRECTOR DE ESTUDIOS</t>
  </si>
  <si>
    <t>GERENTE</t>
  </si>
  <si>
    <t>VICERRECTOR DE PLANIFICACIÓN, COORDINACIÓN Y RELACIONES INSTITUCIONALES</t>
  </si>
  <si>
    <t>VICERRECTORA DE RELACIONES INTERNACIONALES, COOPERACIÓN Y VOUNTARIADO</t>
  </si>
  <si>
    <t>VICERRECTORA DE INVESTIGACIÓN Y TRANSFERENCIA</t>
  </si>
  <si>
    <t>VICERRECTORADO DE RELACIONES INSTITUCIONALES</t>
  </si>
  <si>
    <t>VICERRECTORA DE ESTUDIANTES</t>
  </si>
  <si>
    <t>VICERRECTORA DE CULTURA, DEPORTE Y EXTENSIÓN UNIVERSITARIA</t>
  </si>
  <si>
    <t>VICERRECTORA DE FORMACIÓN PERMANENTE, EMPLEABILIDAD Y EMPRENDIMIENTO</t>
  </si>
  <si>
    <t>VICERRECTORA DE ECONOMÍA</t>
  </si>
  <si>
    <t>VICERRECTOR DE TECNOLOGÍA Y SOSTENIBILIDAD</t>
  </si>
  <si>
    <t>RECTOR</t>
  </si>
  <si>
    <t>VICERRECTOR DE RELACIONES INTERNACIONALES</t>
  </si>
  <si>
    <t>VICERRECTORA DE INVESTIGACIÓN</t>
  </si>
  <si>
    <t>VICERRECTOR DE CALIDAD</t>
  </si>
  <si>
    <t>UNIVERSIDAD COMPLUTENSE DE MADRID</t>
  </si>
  <si>
    <t>VIAJES, DIETAS Y GASTOS DERIVADOS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</si>
</sst>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0" fontId="1" fillId="2" borderId="2" xfId="0" applyFont="1" applyFill="1" applyBorder="1" applyAlignment="1"/>
    <xf numFmtId="4" fontId="0" fillId="0" borderId="1" xfId="0" applyNumberFormat="1" applyBorder="1"/>
    <xf numFmtId="0" fontId="0" fillId="0" borderId="3" xfId="0" applyBorder="1"/>
    <xf numFmtId="0" fontId="0" fillId="0" borderId="5" xfId="0" applyBorder="1"/>
    <xf numFmtId="4" fontId="0" fillId="0" borderId="6" xfId="0" applyNumberFormat="1" applyBorder="1"/>
    <xf numFmtId="0" fontId="1" fillId="2" borderId="2" xfId="0" applyFont="1" applyFill="1" applyBorder="1" applyAlignment="1">
      <alignment horizontal="center"/>
    </xf>
    <xf numFmtId="4" fontId="1" fillId="0" borderId="4" xfId="0" applyNumberFormat="1" applyFont="1" applyBorder="1"/>
    <xf numFmtId="4" fontId="1" fillId="0" borderId="7" xfId="0" applyNumberFormat="1" applyFont="1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F8ACD-9A3E-4105-A42D-C7D61E938A1C}">
  <sheetPr>
    <pageSetUpPr fitToPage="1"/>
  </sheetPr>
  <dimension ref="A1:I22"/>
  <sheetViews>
    <sheetView tabSelected="1" workbookViewId="0">
      <pane ySplit="2" topLeftCell="A6" activePane="bottomLeft" state="frozen"/>
      <selection pane="bottomLeft" activeCell="B8" sqref="B8"/>
    </sheetView>
  </sheetViews>
  <sheetFormatPr baseColWidth="10" defaultRowHeight="15" x14ac:dyDescent="0.25"/>
  <cols>
    <col min="1" max="1" width="51.85546875" bestFit="1" customWidth="1"/>
    <col min="2" max="2" width="75.7109375" bestFit="1" customWidth="1"/>
    <col min="3" max="3" width="13.85546875" bestFit="1" customWidth="1"/>
    <col min="4" max="4" width="19.140625" bestFit="1" customWidth="1"/>
    <col min="5" max="5" width="12.5703125" bestFit="1" customWidth="1"/>
    <col min="6" max="6" width="10.28515625" bestFit="1" customWidth="1"/>
    <col min="7" max="7" width="11.85546875" bestFit="1" customWidth="1"/>
  </cols>
  <sheetData>
    <row r="1" spans="1:7" x14ac:dyDescent="0.25">
      <c r="A1" s="12" t="s">
        <v>40</v>
      </c>
    </row>
    <row r="3" spans="1:7" x14ac:dyDescent="0.25">
      <c r="A3" s="13" t="s">
        <v>41</v>
      </c>
      <c r="B3" s="13"/>
      <c r="C3" s="13"/>
      <c r="D3" s="13"/>
      <c r="E3" s="13"/>
      <c r="F3" s="13"/>
      <c r="G3" s="13"/>
    </row>
    <row r="4" spans="1:7" x14ac:dyDescent="0.25">
      <c r="A4" s="2" t="s">
        <v>3</v>
      </c>
      <c r="B4" s="2" t="s">
        <v>22</v>
      </c>
      <c r="C4" s="7" t="s">
        <v>0</v>
      </c>
      <c r="D4" s="7" t="s">
        <v>4</v>
      </c>
      <c r="E4" s="7" t="s">
        <v>1</v>
      </c>
      <c r="F4" s="7" t="s">
        <v>2</v>
      </c>
      <c r="G4" s="7" t="s">
        <v>23</v>
      </c>
    </row>
    <row r="5" spans="1:7" x14ac:dyDescent="0.25">
      <c r="A5" s="4" t="s">
        <v>5</v>
      </c>
      <c r="B5" s="10" t="s">
        <v>24</v>
      </c>
      <c r="C5" s="3">
        <v>110</v>
      </c>
      <c r="D5" s="3"/>
      <c r="E5" s="3">
        <v>260</v>
      </c>
      <c r="F5" s="3"/>
      <c r="G5" s="8">
        <f>SUM(C5:F5)</f>
        <v>370</v>
      </c>
    </row>
    <row r="6" spans="1:7" x14ac:dyDescent="0.25">
      <c r="A6" s="4" t="s">
        <v>6</v>
      </c>
      <c r="B6" s="10" t="s">
        <v>25</v>
      </c>
      <c r="C6" s="3"/>
      <c r="D6" s="3">
        <v>275.69</v>
      </c>
      <c r="E6" s="3"/>
      <c r="F6" s="3"/>
      <c r="G6" s="8">
        <f t="shared" ref="G6:G21" si="0">SUM(C6:F6)</f>
        <v>275.69</v>
      </c>
    </row>
    <row r="7" spans="1:7" x14ac:dyDescent="0.25">
      <c r="A7" s="4" t="s">
        <v>7</v>
      </c>
      <c r="B7" s="10" t="s">
        <v>26</v>
      </c>
      <c r="C7" s="3"/>
      <c r="D7" s="3">
        <v>431.5</v>
      </c>
      <c r="E7" s="3">
        <v>300</v>
      </c>
      <c r="F7" s="3">
        <v>160.94</v>
      </c>
      <c r="G7" s="8">
        <f t="shared" si="0"/>
        <v>892.44</v>
      </c>
    </row>
    <row r="8" spans="1:7" x14ac:dyDescent="0.25">
      <c r="A8" s="4" t="s">
        <v>8</v>
      </c>
      <c r="B8" s="10" t="s">
        <v>27</v>
      </c>
      <c r="C8" s="3"/>
      <c r="D8" s="3"/>
      <c r="E8" s="3"/>
      <c r="F8" s="3">
        <v>117.01</v>
      </c>
      <c r="G8" s="8">
        <f t="shared" si="0"/>
        <v>117.01</v>
      </c>
    </row>
    <row r="9" spans="1:7" x14ac:dyDescent="0.25">
      <c r="A9" s="4" t="s">
        <v>9</v>
      </c>
      <c r="B9" s="10" t="s">
        <v>28</v>
      </c>
      <c r="C9" s="3"/>
      <c r="D9" s="3"/>
      <c r="E9" s="3"/>
      <c r="F9" s="3">
        <v>56.5</v>
      </c>
      <c r="G9" s="8">
        <f t="shared" si="0"/>
        <v>56.5</v>
      </c>
    </row>
    <row r="10" spans="1:7" x14ac:dyDescent="0.25">
      <c r="A10" s="4" t="s">
        <v>10</v>
      </c>
      <c r="B10" s="10" t="s">
        <v>29</v>
      </c>
      <c r="C10" s="3"/>
      <c r="D10" s="3"/>
      <c r="E10" s="3">
        <v>310</v>
      </c>
      <c r="F10" s="3">
        <v>238.48</v>
      </c>
      <c r="G10" s="8">
        <f t="shared" si="0"/>
        <v>548.48</v>
      </c>
    </row>
    <row r="11" spans="1:7" x14ac:dyDescent="0.25">
      <c r="A11" s="4" t="s">
        <v>11</v>
      </c>
      <c r="B11" s="10" t="s">
        <v>30</v>
      </c>
      <c r="C11" s="3">
        <v>574.24</v>
      </c>
      <c r="D11" s="3"/>
      <c r="E11" s="3"/>
      <c r="F11" s="3"/>
      <c r="G11" s="8">
        <f t="shared" si="0"/>
        <v>574.24</v>
      </c>
    </row>
    <row r="12" spans="1:7" x14ac:dyDescent="0.25">
      <c r="A12" s="4" t="s">
        <v>12</v>
      </c>
      <c r="B12" s="10" t="s">
        <v>31</v>
      </c>
      <c r="C12" s="3">
        <v>2288.38</v>
      </c>
      <c r="D12" s="3">
        <v>398.63</v>
      </c>
      <c r="E12" s="3"/>
      <c r="F12" s="3">
        <v>3629.4</v>
      </c>
      <c r="G12" s="8">
        <f t="shared" si="0"/>
        <v>6316.41</v>
      </c>
    </row>
    <row r="13" spans="1:7" x14ac:dyDescent="0.25">
      <c r="A13" s="4" t="s">
        <v>13</v>
      </c>
      <c r="B13" s="10" t="s">
        <v>32</v>
      </c>
      <c r="C13" s="3">
        <v>1260.74</v>
      </c>
      <c r="D13" s="3">
        <v>837.15</v>
      </c>
      <c r="E13" s="3"/>
      <c r="F13" s="3"/>
      <c r="G13" s="8">
        <f t="shared" si="0"/>
        <v>2097.89</v>
      </c>
    </row>
    <row r="14" spans="1:7" x14ac:dyDescent="0.25">
      <c r="A14" s="4" t="s">
        <v>14</v>
      </c>
      <c r="B14" s="10" t="s">
        <v>33</v>
      </c>
      <c r="C14" s="3">
        <v>3072.51</v>
      </c>
      <c r="D14" s="3">
        <v>1248.8900000000001</v>
      </c>
      <c r="E14" s="3">
        <v>90</v>
      </c>
      <c r="F14" s="3">
        <v>717.14</v>
      </c>
      <c r="G14" s="8">
        <f t="shared" si="0"/>
        <v>5128.5400000000009</v>
      </c>
    </row>
    <row r="15" spans="1:7" x14ac:dyDescent="0.25">
      <c r="A15" s="4" t="s">
        <v>15</v>
      </c>
      <c r="B15" s="10" t="s">
        <v>34</v>
      </c>
      <c r="C15" s="3">
        <v>2064.8200000000002</v>
      </c>
      <c r="D15" s="3">
        <v>1989.95</v>
      </c>
      <c r="E15" s="3">
        <v>252.5</v>
      </c>
      <c r="F15" s="3">
        <v>1538.76</v>
      </c>
      <c r="G15" s="8">
        <f t="shared" si="0"/>
        <v>5846.0300000000007</v>
      </c>
    </row>
    <row r="16" spans="1:7" x14ac:dyDescent="0.25">
      <c r="A16" s="4" t="s">
        <v>16</v>
      </c>
      <c r="B16" s="10" t="s">
        <v>35</v>
      </c>
      <c r="C16" s="3">
        <v>2668.26</v>
      </c>
      <c r="D16" s="3">
        <v>2206.71</v>
      </c>
      <c r="E16" s="3">
        <v>690</v>
      </c>
      <c r="F16" s="3">
        <v>2127.4399999999991</v>
      </c>
      <c r="G16" s="8">
        <f t="shared" si="0"/>
        <v>7692.41</v>
      </c>
    </row>
    <row r="17" spans="1:9" x14ac:dyDescent="0.25">
      <c r="A17" s="4" t="s">
        <v>17</v>
      </c>
      <c r="B17" s="10" t="s">
        <v>36</v>
      </c>
      <c r="C17" s="3">
        <v>152</v>
      </c>
      <c r="D17" s="3">
        <v>1535.6</v>
      </c>
      <c r="E17" s="3"/>
      <c r="F17" s="3">
        <v>18560.099999999999</v>
      </c>
      <c r="G17" s="8">
        <f t="shared" si="0"/>
        <v>20247.699999999997</v>
      </c>
    </row>
    <row r="18" spans="1:9" x14ac:dyDescent="0.25">
      <c r="A18" s="4" t="s">
        <v>18</v>
      </c>
      <c r="B18" s="10" t="s">
        <v>37</v>
      </c>
      <c r="C18" s="3">
        <v>2142.44</v>
      </c>
      <c r="D18" s="3">
        <v>742.67</v>
      </c>
      <c r="E18" s="3"/>
      <c r="F18" s="3">
        <v>3140.82</v>
      </c>
      <c r="G18" s="8">
        <f t="shared" si="0"/>
        <v>6025.93</v>
      </c>
    </row>
    <row r="19" spans="1:9" x14ac:dyDescent="0.25">
      <c r="A19" s="4" t="s">
        <v>19</v>
      </c>
      <c r="B19" s="10" t="s">
        <v>24</v>
      </c>
      <c r="C19" s="3"/>
      <c r="D19" s="3"/>
      <c r="E19" s="3">
        <v>260</v>
      </c>
      <c r="F19" s="3"/>
      <c r="G19" s="8">
        <f t="shared" si="0"/>
        <v>260</v>
      </c>
    </row>
    <row r="20" spans="1:9" x14ac:dyDescent="0.25">
      <c r="A20" s="4" t="s">
        <v>20</v>
      </c>
      <c r="B20" s="10" t="s">
        <v>38</v>
      </c>
      <c r="C20" s="3">
        <v>382.9</v>
      </c>
      <c r="D20" s="3">
        <v>824.8</v>
      </c>
      <c r="E20" s="3">
        <v>200</v>
      </c>
      <c r="F20" s="3">
        <v>3834.55</v>
      </c>
      <c r="G20" s="8">
        <f t="shared" si="0"/>
        <v>5242.25</v>
      </c>
    </row>
    <row r="21" spans="1:9" x14ac:dyDescent="0.25">
      <c r="A21" s="5" t="s">
        <v>21</v>
      </c>
      <c r="B21" s="11" t="s">
        <v>39</v>
      </c>
      <c r="C21" s="6">
        <v>567.02</v>
      </c>
      <c r="D21" s="6">
        <v>1512.85</v>
      </c>
      <c r="E21" s="6"/>
      <c r="F21" s="6">
        <v>1003.58</v>
      </c>
      <c r="G21" s="9">
        <f t="shared" si="0"/>
        <v>3083.45</v>
      </c>
    </row>
    <row r="22" spans="1:9" x14ac:dyDescent="0.25">
      <c r="G22" s="1"/>
      <c r="I22" s="1"/>
    </row>
  </sheetData>
  <mergeCells count="1">
    <mergeCell ref="A3:G3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V, D y GD_2023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2025-12-02T15:09:55Z</cp:lastPrinted>
  <dcterms:created xsi:type="dcterms:W3CDTF">2025-06-30T09:02:49Z</dcterms:created>
  <dcterms:modified xsi:type="dcterms:W3CDTF">2025-12-02T15:10:08Z</dcterms:modified>
</cp:coreProperties>
</file>