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Eduardo\Desktop\Coordinacion MCTQ\CURSO 2021-22\rubrica\"/>
    </mc:Choice>
  </mc:AlternateContent>
  <bookViews>
    <workbookView xWindow="0" yWindow="0" windowWidth="25200" windowHeight="11985"/>
  </bookViews>
  <sheets>
    <sheet name="x" sheetId="3" r:id="rId1"/>
    <sheet name="Hoja1" sheetId="4" r:id="rId2"/>
  </sheets>
  <calcPr calcId="152511"/>
</workbook>
</file>

<file path=xl/calcChain.xml><?xml version="1.0" encoding="utf-8"?>
<calcChain xmlns="http://schemas.openxmlformats.org/spreadsheetml/2006/main">
  <c r="I7" i="3" l="1"/>
  <c r="I6" i="3"/>
  <c r="I5" i="3"/>
  <c r="I15" i="3" l="1"/>
  <c r="I13" i="3" l="1"/>
  <c r="I14" i="3"/>
  <c r="I11" i="3"/>
  <c r="I12" i="3"/>
  <c r="I8" i="3"/>
  <c r="I9" i="3"/>
  <c r="I4" i="3"/>
  <c r="I3" i="3"/>
  <c r="I10" i="3" l="1"/>
  <c r="D16" i="3" s="1"/>
  <c r="K3" i="3" l="1"/>
  <c r="K13" i="3"/>
  <c r="K8" i="3"/>
  <c r="K16" i="3" l="1"/>
</calcChain>
</file>

<file path=xl/sharedStrings.xml><?xml version="1.0" encoding="utf-8"?>
<sst xmlns="http://schemas.openxmlformats.org/spreadsheetml/2006/main" count="91" uniqueCount="82">
  <si>
    <t>INDICADORES</t>
  </si>
  <si>
    <t>PUNTUACIÓN TOTAL EN EXPOSICIÓN</t>
  </si>
  <si>
    <t xml:space="preserve">• Utiliza las diapositivas pero también emplea un papel, sin llegar a estar continuamente leyendo.
• Se ha perdido alguna vez pero ha podido seguir el hilo argumental.
• Responde, aunque de forma incompleta, a las preguntas del tribunal.
</t>
  </si>
  <si>
    <t xml:space="preserve">•Utiliza las diapositivas y, en pocas ocasiones, se apoya en un papel.
• Responde adecuadamente a las preguntas del tribunal.
</t>
  </si>
  <si>
    <t>NIVEL CALIFICACIÓN</t>
  </si>
  <si>
    <t>PUNTUACIÓN TOTAL EN VALORACION TUTOR</t>
  </si>
  <si>
    <t xml:space="preserve">PUNTUACION TOTAL DE LA MEMORIA </t>
  </si>
  <si>
    <t xml:space="preserve">Puntuación </t>
  </si>
  <si>
    <t>valor</t>
  </si>
  <si>
    <t xml:space="preserve">valor relativo </t>
  </si>
  <si>
    <t>Suspenso (&lt;5 )</t>
  </si>
  <si>
    <t>Sobresaliente (9-10)</t>
  </si>
  <si>
    <t>Aprobado (5-6,9)</t>
  </si>
  <si>
    <t>Notable (7-8,9 )</t>
  </si>
  <si>
    <t xml:space="preserve">• Realiza la exposición utilizando las diapositivas solo, sin papel de apoyo.
• Demuestra interés cuando habla del tema. Sabe de lo que está hablando.
• Responde adecuadamente a las preguntas del tribunal.
</t>
  </si>
  <si>
    <t>Manejo del inglés (2.5%)</t>
  </si>
  <si>
    <t xml:space="preserve">Memoria 
(47.5%)
</t>
  </si>
  <si>
    <t xml:space="preserve">Resultados, discusión y conclusiones (20%) </t>
  </si>
  <si>
    <t xml:space="preserve">Metodología 
(10%) 
• Diseño
• Estructura 
</t>
  </si>
  <si>
    <t xml:space="preserve">
Introducción
y objetivos
(7.5%)
</t>
  </si>
  <si>
    <t>Tribunal Exposición y Defensa
(22.5%)</t>
  </si>
  <si>
    <t>Uso del inglés (2.5%)</t>
  </si>
  <si>
    <t xml:space="preserve">• Discurso sin orden ni estructura, falta coherencia.
• No queda claro qué ha hecho realmente.
• Falta de coherencia entre la presentación  y la memoria presentada.
• No tiene capacidad de síntesis.                               • A la presentación le falta formato, estructura  y estilo.
</t>
  </si>
  <si>
    <t xml:space="preserve">• Discurso con orden pero falta claridad.
• Algunos apartados están mejor presentados que otros.
• Coherencia entre la presentación y la memoria, algunos apartados aparecen poco desarrollados.
• Capacidad de síntesis mejorable.          •Presentación simple, con número escaso o excesivo de diapositivas.
</t>
  </si>
  <si>
    <t xml:space="preserve">• Ideas de forma clara y ordenada.
•Comunicación fluida.
• Coherencia entre la presentación y el contenido de la memoria, mejorable en algunos puntos. apartado.
• Puede mejorar la capacidad de síntesis.                             •Formato adecuado de la presentación, número poco adecuado de diapositivas
</t>
  </si>
  <si>
    <t xml:space="preserve">•Ideas  claras y ordenadas.
•Comunicación fluida.
• Coherencia entre la presentación y el contenido del TFM.
• Demuestra capacidad de síntesis. 
• Ha conseguido captar la atención/interés de la audiencia durante toda la presentación.                          •Presentación de formato y longitud adecuada
</t>
  </si>
  <si>
    <t>•No utiliza el inglés en las partes donde se precisa</t>
  </si>
  <si>
    <t>•Las partes en inglés están incluidas. Sin embargo presentan errores gramaticales graves</t>
  </si>
  <si>
    <t>•Las partes en inglés están incluidas. El uso del lenguaje es fluido y coherente,  existencia de  errores gramaticales mínimos.</t>
  </si>
  <si>
    <t>•Manejo correcto del inglés</t>
  </si>
  <si>
    <t xml:space="preserve">•Lee el contenido de un papel, no utiliza las diapositivas.
• Se pierde repetidamente; no sabe de lo que está hablando.
• No responde a las preguntas del tribunal acorde al contenido: falta de conocimiento sobre el contenido de su trabajo.
</t>
  </si>
  <si>
    <t xml:space="preserve">•Falta formato al documento  (diferente tipo de letra, tamaño, párrafos con sangría distinta...).  •Uso contínuo de la primera persona.
•Redacción incomprensible en algunas partes del texto
• Faltas de ortografía y lenguaje coloquial.         •Falta índice o la paginación es incorrecta.
•Falta el resumen o el resumen no refleja de manera coherente el contenido del trabajo.
•Falta de coherencia entre el título y el tema del trabajo.                                                                       •Faltan secciones, o su organización y coherencia no son las adecuadas.   
•No se ajusta a la extensión indicada en las normas 
</t>
  </si>
  <si>
    <t xml:space="preserve">•El trabajo tiene el formato adecuado, y carece de faltas ortográficas. Incluye algún error gramatical.
•Estilo mejorable, con uso de  la primera persona en alguna ocasión.                                            •Incluye todos los apartados, aunque falla en el desarrollo de alguno de ellos.                                          •Coherencia en el trabajo pero le falta cohesión.
•No se ajusta a la extensión indicada en las normas 
</t>
  </si>
  <si>
    <t xml:space="preserve">• Formato y estilo de redacción elegante y sin errores, facilitando la lectura del trabajo.
•Expresión siguiendo el estándar del  ámbito académico.                                                                             •Todos los apartados están incluidos y desarrollados de manera adecuada, manteniendo la coherencia y cohesión del trabajo.
•Extensión adecuada
•Incluye bibliografías y se cita de manera adecuada en el texto.
</t>
  </si>
  <si>
    <t>•No se presentan las partes requeridas en inglés</t>
  </si>
  <si>
    <t>•Las partes en inglés están incluidas. Sin embargo no guardan coherencia con las partes en español/castellano, y son gramaticalmente incorrectas.</t>
  </si>
  <si>
    <t>•Las partes en inglés están incluidas. La redacción y fluidez del idioma son correctas, existencia de algunos errores gramaticales mínimos.</t>
  </si>
  <si>
    <t>•El inglés es usado con coherencia , fluidez y sin errores gramaticales.</t>
  </si>
  <si>
    <t xml:space="preserve">Exposición
(10%)
</t>
  </si>
  <si>
    <t xml:space="preserve">Defensa
(10%)
</t>
  </si>
  <si>
    <t xml:space="preserve">•No es apropiada para conseguir los objetivos formulados.                                                                              •Faltan apartados.
• No está desarrollado correctamente.
</t>
  </si>
  <si>
    <r>
      <rPr>
        <b/>
        <sz val="14"/>
        <color rgb="FF000000"/>
        <rFont val="Calibri"/>
        <family val="2"/>
        <scheme val="minor"/>
      </rPr>
      <t xml:space="preserve">Resultados:   </t>
    </r>
    <r>
      <rPr>
        <sz val="14"/>
        <color rgb="FF000000"/>
        <rFont val="Calibri"/>
        <family val="2"/>
        <scheme val="minor"/>
      </rPr>
      <t xml:space="preserve">                                           
 •Resultados confusos y poco coherentes.       </t>
    </r>
    <r>
      <rPr>
        <b/>
        <sz val="14"/>
        <color rgb="FF000000"/>
        <rFont val="Calibri"/>
        <family val="2"/>
        <scheme val="minor"/>
      </rPr>
      <t xml:space="preserve">Discusión y conclusiones:            </t>
    </r>
    <r>
      <rPr>
        <sz val="14"/>
        <color rgb="FF000000"/>
        <rFont val="Calibri"/>
        <family val="2"/>
        <scheme val="minor"/>
      </rPr>
      <t xml:space="preserve">
•Se limita a una presentación de resultados, no incluye discusión.
•Faltan las conclusiones o estas no responden correctamente al trabajo desarrollado.
</t>
    </r>
  </si>
  <si>
    <r>
      <rPr>
        <b/>
        <sz val="14"/>
        <color theme="1"/>
        <rFont val="Calibri"/>
        <family val="2"/>
        <scheme val="minor"/>
      </rPr>
      <t xml:space="preserve">Resultados:  </t>
    </r>
    <r>
      <rPr>
        <sz val="14"/>
        <color theme="1"/>
        <rFont val="Calibri"/>
        <family val="2"/>
        <scheme val="minor"/>
      </rPr>
      <t xml:space="preserve">                       
•Solo se incluye una mera descripción de los resultados.
•Poca coherencia entre los resultados y los objetivos planteados, falta incluir la conexión.
</t>
    </r>
    <r>
      <rPr>
        <b/>
        <sz val="14"/>
        <color theme="1"/>
        <rFont val="Calibri"/>
        <family val="2"/>
        <scheme val="minor"/>
      </rPr>
      <t xml:space="preserve">Discusión y conclusiones: </t>
    </r>
    <r>
      <rPr>
        <sz val="14"/>
        <color theme="1"/>
        <rFont val="Calibri"/>
        <family val="2"/>
        <scheme val="minor"/>
      </rPr>
      <t xml:space="preserve">
• Hay  discusión pero la elaboración es escasa.                                                         •Incluye las conclusiones, y se relacionan con la investigación, aunque carecen de originalidad. 
</t>
    </r>
  </si>
  <si>
    <r>
      <rPr>
        <b/>
        <sz val="14"/>
        <color rgb="FF000000"/>
        <rFont val="Calibri"/>
        <family val="2"/>
        <scheme val="minor"/>
      </rPr>
      <t>Resultados:</t>
    </r>
    <r>
      <rPr>
        <sz val="14"/>
        <color rgb="FF000000"/>
        <rFont val="Calibri"/>
        <family val="2"/>
        <scheme val="minor"/>
      </rPr>
      <t xml:space="preserve">   
•Resultados presentados correctamente y discutidos adecuadamente.
</t>
    </r>
    <r>
      <rPr>
        <b/>
        <sz val="14"/>
        <color rgb="FF000000"/>
        <rFont val="Calibri"/>
        <family val="2"/>
        <scheme val="minor"/>
      </rPr>
      <t xml:space="preserve">Discusión y conclusiones: </t>
    </r>
    <r>
      <rPr>
        <sz val="14"/>
        <color rgb="FF000000"/>
        <rFont val="Calibri"/>
        <family val="2"/>
        <scheme val="minor"/>
      </rPr>
      <t xml:space="preserve">
• Hay  conclusiones relacionadas con la investigación, y presentan originalidad.    
</t>
    </r>
  </si>
  <si>
    <r>
      <rPr>
        <b/>
        <sz val="14"/>
        <color theme="1"/>
        <rFont val="Calibri"/>
        <family val="2"/>
        <scheme val="minor"/>
      </rPr>
      <t xml:space="preserve">Resultados:   
</t>
    </r>
    <r>
      <rPr>
        <sz val="14"/>
        <color theme="1"/>
        <rFont val="Calibri"/>
        <family val="2"/>
        <scheme val="minor"/>
      </rPr>
      <t>•Resultados presentados correctamente y discutidos adecuadamente.                                                 •Coherencia y detalle en la presentación de los resultados.</t>
    </r>
    <r>
      <rPr>
        <b/>
        <sz val="14"/>
        <color theme="1"/>
        <rFont val="Calibri"/>
        <family val="2"/>
        <scheme val="minor"/>
      </rPr>
      <t xml:space="preserve">
Discusión y conclusiones: 
</t>
    </r>
    <r>
      <rPr>
        <sz val="14"/>
        <color theme="1"/>
        <rFont val="Calibri"/>
        <family val="2"/>
        <scheme val="minor"/>
      </rPr>
      <t xml:space="preserve">• Hay  conclusiones relacionadas con la investigación, y presentan originalidad.  </t>
    </r>
    <r>
      <rPr>
        <b/>
        <sz val="14"/>
        <color theme="1"/>
        <rFont val="Calibri"/>
        <family val="2"/>
        <scheme val="minor"/>
      </rPr>
      <t xml:space="preserve"> </t>
    </r>
    <r>
      <rPr>
        <sz val="14"/>
        <color theme="1"/>
        <rFont val="Calibri"/>
        <family val="2"/>
        <scheme val="minor"/>
      </rPr>
      <t xml:space="preserve">
• Uso de terminología adecuada.
</t>
    </r>
  </si>
  <si>
    <r>
      <t xml:space="preserve">Aspecto formal de la memoria Formato y lenguaje:
(7.5%)
</t>
    </r>
    <r>
      <rPr>
        <sz val="16"/>
        <color theme="1"/>
        <rFont val="Calibri"/>
        <family val="2"/>
        <scheme val="minor"/>
      </rPr>
      <t>· Portada; Índice; Resumen; Tabla de abreviaturas
· Introducción; Justificación; objetivos
· Método, Resultados, Discusión 
· Conclusiones
· Referencias bibliográficas</t>
    </r>
  </si>
  <si>
    <t>•Asiste con baja frecuencia al laboratorio.</t>
  </si>
  <si>
    <t>•Mínimo necesario para aprender la metodología</t>
  </si>
  <si>
    <t>•Adecuado para aprender la metodología, realizar los experimentos y alcanzar  la mayor parte de los objetivos planteados.</t>
  </si>
  <si>
    <t>•Muestra interés, pero finalemte no intenta profundizar en las técnicas y conceptos. Prefiere realizar un mero trabajo dirigido, sin demostrar iniciativa propia.</t>
  </si>
  <si>
    <t>•Intenta aportar ideas, pero no contribuye en su implementación.</t>
  </si>
  <si>
    <t>•Se limita a repetir mecánicamente las tareas encomendadas por los tutores.</t>
  </si>
  <si>
    <r>
      <t>•</t>
    </r>
    <r>
      <rPr>
        <sz val="14"/>
        <color theme="1"/>
        <rFont val="Calibri"/>
        <family val="2"/>
        <scheme val="minor"/>
      </rPr>
      <t xml:space="preserve"> Partes de la introducción con mucho detalle y otras demasiado resumidas.  </t>
    </r>
    <r>
      <rPr>
        <b/>
        <sz val="14"/>
        <color theme="1"/>
        <rFont val="Calibri"/>
        <family val="2"/>
        <scheme val="minor"/>
      </rPr>
      <t xml:space="preserve">                                 •</t>
    </r>
    <r>
      <rPr>
        <sz val="14"/>
        <color theme="1"/>
        <rFont val="Calibri"/>
        <family val="2"/>
        <scheme val="minor"/>
      </rPr>
      <t>El tema guarda relación con los objetivos, pero falta algún contenido.                                   •Contenidos están ordenados pero con presentación mejorable.                                         •Fuentes poco actuales.                                      •Las fuentes se encuentran citadas correctamente (no hay plagios).</t>
    </r>
  </si>
  <si>
    <t xml:space="preserve">•Introducción bien estructurada.                             •Relación entre el problema analizado y los objetivos.                                                                         •Cohesión en el discurso en cada apartado, pero falta un nexo conductor entre apartados.               •Uso de bibliografía relevante.                                      •Todas las fuentes se encuentran citadas correctamente (no hay plagios). </t>
  </si>
  <si>
    <t xml:space="preserve">• Introducción bien estructurada y con citas adecuadas                                                                      •Relación entre el problema analizado y los objetivos.                                                                           •Cohesión en la introducción en su conjuto.                   •Uso de bibliografía relevante.                                      •Todas las fuentes se encuentran citadas correctamente (no hay plagios). </t>
  </si>
  <si>
    <t>•Dedicación plena al proyecto, alcanzando todos los objetivos planteados .</t>
  </si>
  <si>
    <t>•No muestra interés por el aprendizaje</t>
  </si>
  <si>
    <t>•Muestra interés. Conoce la necesidad de manejar técnicas y conceptos complejos para la realización del trabajo. En ocasiones evita profundizar en el desarrollo de sus tareas.</t>
  </si>
  <si>
    <t>•Interesado. Dispuesto a aprender técnicas y conceptos complejos. Es consciente de su conveniencia para el éxito del trabajo.</t>
  </si>
  <si>
    <t>•No participa en la toma de decisiones en el desarrollo de su Trabajo Fin de Máster, actúa como un mero espectador, dejando todo en mano de los tutores.</t>
  </si>
  <si>
    <t>•Aporta ideas, y contribuye a su desarrollo, pero no consigue integrarlas en su trabajo.</t>
  </si>
  <si>
    <t>•Aporta ideas, y contribuye a su desarrollo, es capaz de usar las ideas para mejorar su TFM.</t>
  </si>
  <si>
    <t>•Realiza las tareas encomendadas por los tutores, e intenta aportar soluciones a problemas que surgen en su desarrollo.</t>
  </si>
  <si>
    <t>•Es capaz de innovar ante los retos que le impone el desarrollo de su trabajo.</t>
  </si>
  <si>
    <t>•Es capaz de realizer un trabajo autónomo, aportando soluciones innovadoras.</t>
  </si>
  <si>
    <t>•No analiza bien los resultados. No los discute correctamente.                                                                        •No extrae conclusiones.                                     •No consulta la bibliografía.</t>
  </si>
  <si>
    <t>•Analiza bien los resultados, pero no sabe dieñar nuevos experimentoa a raíz de los resultados  obtenidos. no los discute correctamente                                 .                          •Es capaz de extraer conclusiones pero no de justificarlas adecuadamente.                        •Utiliza simplemente las fuentes bibliográficas proporcionadas por los tutores. No aplica nuevas estrategias de búsqueda.</t>
  </si>
  <si>
    <t>•Analiza bien los resultados. Es capaz de diseñar nuevos experimentos. Presenta fallos en la discusión de los mismos, en relación a los conocimientos previos.                                                              •Extrae conclusiones adecuadas y convicentes, aunque podría mejorar las respuestas.                       •Maneja adecuadamente la bibliografía proporcionada por los tutores, y busca bibliografía adicional.</t>
  </si>
  <si>
    <t xml:space="preserve">•Analiza bien los resultados, y los ordena y representa de una forma clara. Es capaz de diseñar nuevos experimentos. Es capaz de discutir los resultados en el contexto de los conocimientos publicados sobre el tema del estudio                                                                              •No tiene problemas para elaborar conclusiones adecuadas y argumentadas.                                    •Es independiente en la búsqueda y análisis detallado de la bibliografía.                                          </t>
  </si>
  <si>
    <t xml:space="preserve">•Trabajo con formato y sin errores en el uso del lenguaje, aunque el estilo de redacción es mejorable.
•Expresión adecuada a lo que se espera de un trabajo académico, no hace uso de lenguaje coloquial.                                                                           •Incluye todos los apartados y están desarrollados, aunque en algunos apartados existe margen de mejora..
•Coherencia y cohesión entre apartados.                       
• Extensión adecuada: 
•Incluye bibliografía y se cita de manera adecuada en el texto.
</t>
  </si>
  <si>
    <t xml:space="preserve">• Introducción mal estructurada, demasiado breve o demasiado larga.                                    •No hay relación entre el tema y los objetivos.  •Contenidos poco ordenados y cohesionados.                        •Fuentes poco fiables o pocas fuentes consultadas                                                                           •Faltan citas en la bibliografía                                                            </t>
  </si>
  <si>
    <t xml:space="preserve">•Adecuada para conseguir los objetivos, pero falla en el desarrollo.
•Puede faltar algún apartado.
</t>
  </si>
  <si>
    <t xml:space="preserve">•Adecuada para conseguir los objetivos y resolver el problema planteado.
•Incluye todos los apartados aunque falta desarrollo en alguno.
</t>
  </si>
  <si>
    <t xml:space="preserve">•Adecuada para conseguir los objetivos y resolver el problema.
•Incluye todos los apartados y están correctamente desarrollados.
</t>
  </si>
  <si>
    <t>Asistencia y planificación temporal ( 2.5 %)*</t>
  </si>
  <si>
    <t>Participación (2.5%)*</t>
  </si>
  <si>
    <t>Creatividad (2.5%)*</t>
  </si>
  <si>
    <t>Valoración del tutor (30%)</t>
  </si>
  <si>
    <t>* Se valorará solo por el tutor externo en el caso de TFM realizados en instituciones externas a la facultad.</t>
  </si>
  <si>
    <t>Interés (2.5%)**</t>
  </si>
  <si>
    <t>Memoria elaborada (20%)**</t>
  </si>
  <si>
    <t>** Se evaluará como la nota media ponderada de la evaluación del tutor interno y externo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</si>
</sst>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3" x14ac:knownFonts="1">
    <font>
      <sz val="11"/>
      <color theme="1"/>
      <name val="Calibri"/>
      <family val="2"/>
      <scheme val="minor"/>
    </font>
    <font>
      <sz val="11"/>
      <color theme="0"/>
      <name val="Calibri"/>
      <family val="2"/>
      <scheme val="minor"/>
    </font>
    <font>
      <b/>
      <sz val="14"/>
      <color theme="1"/>
      <name val="Calibri"/>
      <family val="2"/>
      <scheme val="minor"/>
    </font>
    <font>
      <b/>
      <sz val="16"/>
      <color theme="1"/>
      <name val="Calibri"/>
      <family val="2"/>
      <scheme val="minor"/>
    </font>
    <font>
      <sz val="14"/>
      <color theme="1"/>
      <name val="Calibri"/>
      <family val="2"/>
      <scheme val="minor"/>
    </font>
    <font>
      <sz val="14"/>
      <color rgb="FF000000"/>
      <name val="Calibri"/>
      <family val="2"/>
      <scheme val="minor"/>
    </font>
    <font>
      <b/>
      <sz val="14"/>
      <color rgb="FF000000"/>
      <name val="Calibri"/>
      <family val="2"/>
      <scheme val="minor"/>
    </font>
    <font>
      <sz val="16"/>
      <color theme="1"/>
      <name val="Calibri"/>
      <family val="2"/>
      <scheme val="minor"/>
    </font>
    <font>
      <sz val="18"/>
      <color theme="1"/>
      <name val="Calibri"/>
      <family val="2"/>
      <scheme val="minor"/>
    </font>
    <font>
      <b/>
      <sz val="18"/>
      <color theme="1"/>
      <name val="Calibri"/>
      <family val="2"/>
      <scheme val="minor"/>
    </font>
    <font>
      <b/>
      <sz val="16"/>
      <name val="Calibri"/>
      <family val="2"/>
      <scheme val="minor"/>
    </font>
    <font>
      <b/>
      <sz val="18"/>
      <name val="Calibri"/>
      <family val="2"/>
      <scheme val="minor"/>
    </font>
    <font>
      <b/>
      <sz val="18"/>
      <color theme="0"/>
      <name val="Calibri"/>
      <family val="2"/>
      <scheme val="minor"/>
    </font>
  </fonts>
  <fills count="10">
    <fill>
      <patternFill patternType="none"/>
    </fill>
    <fill>
      <patternFill patternType="gray125"/>
    </fill>
    <fill>
      <patternFill patternType="solid">
        <fgColor theme="4"/>
      </patternFill>
    </fill>
    <fill>
      <patternFill patternType="solid">
        <fgColor theme="4" tint="0.39997558519241921"/>
        <bgColor indexed="65"/>
      </patternFill>
    </fill>
    <fill>
      <patternFill patternType="solid">
        <fgColor theme="6"/>
      </patternFill>
    </fill>
    <fill>
      <patternFill patternType="solid">
        <fgColor theme="3" tint="0.59999389629810485"/>
        <bgColor indexed="64"/>
      </patternFill>
    </fill>
    <fill>
      <patternFill patternType="solid">
        <fgColor theme="0"/>
        <bgColor indexed="64"/>
      </patternFill>
    </fill>
    <fill>
      <patternFill patternType="solid">
        <fgColor theme="5" tint="0.79998168889431442"/>
        <bgColor indexed="64"/>
      </patternFill>
    </fill>
    <fill>
      <patternFill patternType="solid">
        <fgColor rgb="FFFFFF00"/>
        <bgColor indexed="64"/>
      </patternFill>
    </fill>
    <fill>
      <patternFill patternType="solid">
        <fgColor theme="4" tint="0.79998168889431442"/>
        <bgColor indexed="64"/>
      </patternFill>
    </fill>
  </fills>
  <borders count="45">
    <border>
      <left/>
      <right/>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thin">
        <color indexed="64"/>
      </left>
      <right/>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s>
  <cellStyleXfs count="4">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cellStyleXfs>
  <cellXfs count="108">
    <xf numFmtId="0" fontId="0" fillId="0" borderId="0" xfId="0"/>
    <xf numFmtId="0" fontId="0" fillId="0" borderId="0" xfId="0" applyBorder="1"/>
    <xf numFmtId="0" fontId="4" fillId="0" borderId="7" xfId="0" applyFont="1" applyBorder="1" applyAlignment="1">
      <alignment horizontal="left" vertical="center" wrapText="1"/>
    </xf>
    <xf numFmtId="0" fontId="5" fillId="0" borderId="7" xfId="0" applyFont="1" applyBorder="1" applyAlignment="1">
      <alignment vertical="top" wrapText="1"/>
    </xf>
    <xf numFmtId="0" fontId="4" fillId="0" borderId="7" xfId="0" applyFont="1" applyBorder="1" applyAlignment="1">
      <alignment horizontal="left" vertical="top" wrapText="1"/>
    </xf>
    <xf numFmtId="0" fontId="5" fillId="0" borderId="7" xfId="0" applyFont="1" applyBorder="1" applyAlignment="1">
      <alignment wrapText="1"/>
    </xf>
    <xf numFmtId="0" fontId="4" fillId="0" borderId="5" xfId="0" applyFont="1" applyBorder="1" applyAlignment="1">
      <alignment horizontal="left" vertical="top" wrapText="1"/>
    </xf>
    <xf numFmtId="0" fontId="4" fillId="6" borderId="7" xfId="0" applyFont="1" applyFill="1" applyBorder="1" applyAlignment="1">
      <alignment horizontal="left" vertical="top" wrapText="1"/>
    </xf>
    <xf numFmtId="0" fontId="4" fillId="6" borderId="10" xfId="0" applyFont="1" applyFill="1" applyBorder="1" applyAlignment="1">
      <alignment horizontal="left" vertical="top" wrapText="1"/>
    </xf>
    <xf numFmtId="0" fontId="4" fillId="6" borderId="14" xfId="0" applyFont="1" applyFill="1" applyBorder="1" applyAlignment="1">
      <alignment horizontal="left" vertical="top" wrapText="1"/>
    </xf>
    <xf numFmtId="0" fontId="4" fillId="0" borderId="10" xfId="0" applyFont="1" applyBorder="1" applyAlignment="1">
      <alignment horizontal="left" vertical="top" wrapText="1"/>
    </xf>
    <xf numFmtId="0" fontId="4" fillId="0" borderId="14" xfId="0" applyFont="1" applyBorder="1" applyAlignment="1">
      <alignment horizontal="left" vertical="top" wrapText="1"/>
    </xf>
    <xf numFmtId="0" fontId="4" fillId="0" borderId="6" xfId="0" applyFont="1" applyBorder="1" applyAlignment="1">
      <alignment horizontal="left" vertical="top" wrapText="1"/>
    </xf>
    <xf numFmtId="0" fontId="5" fillId="0" borderId="14" xfId="0" applyFont="1" applyBorder="1" applyAlignment="1">
      <alignment vertical="top" wrapText="1"/>
    </xf>
    <xf numFmtId="0" fontId="7" fillId="0" borderId="0" xfId="0" applyFont="1"/>
    <xf numFmtId="0" fontId="8" fillId="0" borderId="0" xfId="0" applyFont="1"/>
    <xf numFmtId="0" fontId="5" fillId="0" borderId="10" xfId="0" applyFont="1" applyBorder="1" applyAlignment="1">
      <alignment vertical="top" wrapText="1"/>
    </xf>
    <xf numFmtId="0" fontId="9" fillId="0" borderId="10" xfId="0" applyFont="1" applyBorder="1" applyAlignment="1">
      <alignment vertical="center"/>
    </xf>
    <xf numFmtId="0" fontId="9" fillId="6" borderId="10" xfId="0" applyFont="1" applyFill="1" applyBorder="1" applyAlignment="1">
      <alignment horizontal="center" vertical="center"/>
    </xf>
    <xf numFmtId="0" fontId="9" fillId="0" borderId="7" xfId="0" applyFont="1" applyBorder="1" applyAlignment="1">
      <alignment vertical="center"/>
    </xf>
    <xf numFmtId="0" fontId="9" fillId="6" borderId="7" xfId="0" applyFont="1" applyFill="1" applyBorder="1" applyAlignment="1">
      <alignment horizontal="center" vertical="center"/>
    </xf>
    <xf numFmtId="0" fontId="9" fillId="0" borderId="14" xfId="0" applyFont="1" applyBorder="1" applyAlignment="1">
      <alignment vertical="center"/>
    </xf>
    <xf numFmtId="0" fontId="9" fillId="6" borderId="14" xfId="0" applyFont="1" applyFill="1" applyBorder="1" applyAlignment="1">
      <alignment horizontal="center" vertical="center"/>
    </xf>
    <xf numFmtId="0" fontId="9" fillId="0" borderId="6" xfId="0" applyFont="1" applyBorder="1" applyAlignment="1">
      <alignment vertical="center"/>
    </xf>
    <xf numFmtId="0" fontId="9" fillId="6" borderId="6" xfId="0" applyFont="1" applyFill="1" applyBorder="1" applyAlignment="1">
      <alignment horizontal="center" vertical="center"/>
    </xf>
    <xf numFmtId="0" fontId="9" fillId="0" borderId="5" xfId="0" applyFont="1" applyBorder="1" applyAlignment="1">
      <alignment vertical="center"/>
    </xf>
    <xf numFmtId="0" fontId="9" fillId="0" borderId="0" xfId="0" applyFont="1" applyAlignment="1">
      <alignment vertical="center"/>
    </xf>
    <xf numFmtId="0" fontId="8" fillId="0" borderId="0" xfId="0" applyFont="1" applyAlignment="1">
      <alignment vertical="center"/>
    </xf>
    <xf numFmtId="0" fontId="0" fillId="0" borderId="0" xfId="0" applyBorder="1" applyAlignment="1">
      <alignment vertical="center"/>
    </xf>
    <xf numFmtId="0" fontId="0" fillId="0" borderId="0" xfId="0" applyAlignment="1">
      <alignment vertical="center"/>
    </xf>
    <xf numFmtId="0" fontId="5" fillId="0" borderId="34" xfId="0" applyFont="1" applyBorder="1" applyAlignment="1">
      <alignment horizontal="left" vertical="top" wrapText="1"/>
    </xf>
    <xf numFmtId="0" fontId="4" fillId="0" borderId="2" xfId="0" applyFont="1" applyBorder="1" applyAlignment="1">
      <alignment horizontal="left" vertical="top" wrapText="1"/>
    </xf>
    <xf numFmtId="0" fontId="4" fillId="0" borderId="4" xfId="0" applyFont="1" applyBorder="1" applyAlignment="1">
      <alignment horizontal="left" wrapText="1"/>
    </xf>
    <xf numFmtId="0" fontId="4" fillId="6" borderId="33" xfId="0" applyFont="1" applyFill="1" applyBorder="1" applyAlignment="1">
      <alignment horizontal="left" vertical="top" wrapText="1"/>
    </xf>
    <xf numFmtId="0" fontId="4" fillId="6" borderId="32" xfId="0" applyFont="1" applyFill="1" applyBorder="1" applyAlignment="1">
      <alignment horizontal="left" vertical="top" wrapText="1"/>
    </xf>
    <xf numFmtId="0" fontId="4" fillId="6" borderId="34" xfId="0" applyFont="1" applyFill="1" applyBorder="1" applyAlignment="1">
      <alignment horizontal="left" vertical="top" wrapText="1"/>
    </xf>
    <xf numFmtId="0" fontId="3" fillId="7" borderId="26" xfId="0" applyFont="1" applyFill="1" applyBorder="1" applyAlignment="1">
      <alignment vertical="center" wrapText="1"/>
    </xf>
    <xf numFmtId="0" fontId="3" fillId="7" borderId="30" xfId="0" applyFont="1" applyFill="1" applyBorder="1" applyAlignment="1">
      <alignment vertical="center" wrapText="1"/>
    </xf>
    <xf numFmtId="0" fontId="8" fillId="8" borderId="21" xfId="0" applyFont="1" applyFill="1" applyBorder="1"/>
    <xf numFmtId="0" fontId="7" fillId="8" borderId="22" xfId="0" applyFont="1" applyFill="1" applyBorder="1"/>
    <xf numFmtId="164" fontId="9" fillId="8" borderId="8" xfId="0" applyNumberFormat="1" applyFont="1" applyFill="1" applyBorder="1" applyAlignment="1">
      <alignment horizontal="center" vertical="center"/>
    </xf>
    <xf numFmtId="0" fontId="3" fillId="5" borderId="26" xfId="0" applyFont="1" applyFill="1" applyBorder="1" applyAlignment="1">
      <alignment horizontal="left" vertical="center" wrapText="1"/>
    </xf>
    <xf numFmtId="0" fontId="3" fillId="5" borderId="28" xfId="0" applyFont="1" applyFill="1" applyBorder="1" applyAlignment="1">
      <alignment horizontal="left" vertical="center" wrapText="1"/>
    </xf>
    <xf numFmtId="0" fontId="3" fillId="5" borderId="30" xfId="0" applyFont="1" applyFill="1" applyBorder="1" applyAlignment="1">
      <alignment horizontal="left" vertical="center" wrapText="1"/>
    </xf>
    <xf numFmtId="0" fontId="3" fillId="7" borderId="28" xfId="0" applyFont="1" applyFill="1" applyBorder="1" applyAlignment="1">
      <alignment vertical="center" wrapText="1"/>
    </xf>
    <xf numFmtId="0" fontId="3" fillId="7" borderId="12" xfId="0" applyFont="1" applyFill="1" applyBorder="1" applyAlignment="1">
      <alignment vertical="center" wrapText="1"/>
    </xf>
    <xf numFmtId="0" fontId="11" fillId="9" borderId="4" xfId="2" applyFont="1" applyFill="1" applyBorder="1" applyAlignment="1">
      <alignment horizontal="center" vertical="center"/>
    </xf>
    <xf numFmtId="0" fontId="11" fillId="9" borderId="5" xfId="2" applyFont="1" applyFill="1" applyBorder="1" applyAlignment="1">
      <alignment horizontal="center" vertical="center"/>
    </xf>
    <xf numFmtId="0" fontId="11" fillId="9" borderId="5" xfId="2" applyFont="1" applyFill="1" applyBorder="1" applyAlignment="1">
      <alignment vertical="center" wrapText="1"/>
    </xf>
    <xf numFmtId="0" fontId="3" fillId="9" borderId="19" xfId="0" applyFont="1" applyFill="1" applyBorder="1" applyAlignment="1">
      <alignment vertical="center" wrapText="1"/>
    </xf>
    <xf numFmtId="0" fontId="3" fillId="9" borderId="35" xfId="0" applyFont="1" applyFill="1" applyBorder="1" applyAlignment="1">
      <alignment vertical="center" wrapText="1"/>
    </xf>
    <xf numFmtId="0" fontId="11" fillId="9" borderId="4" xfId="2" applyFont="1" applyFill="1" applyBorder="1" applyAlignment="1">
      <alignment horizontal="center" vertical="center" wrapText="1"/>
    </xf>
    <xf numFmtId="0" fontId="11" fillId="9" borderId="5" xfId="2" applyFont="1" applyFill="1" applyBorder="1" applyAlignment="1">
      <alignment horizontal="center" vertical="center" wrapText="1"/>
    </xf>
    <xf numFmtId="0" fontId="3" fillId="5" borderId="19" xfId="0" applyFont="1" applyFill="1" applyBorder="1" applyAlignment="1">
      <alignment horizontal="left" vertical="center" wrapText="1"/>
    </xf>
    <xf numFmtId="0" fontId="5" fillId="0" borderId="6" xfId="0" applyFont="1" applyBorder="1" applyAlignment="1">
      <alignment vertical="top" wrapText="1"/>
    </xf>
    <xf numFmtId="49" fontId="5" fillId="0" borderId="6" xfId="0" applyNumberFormat="1" applyFont="1" applyBorder="1" applyAlignment="1">
      <alignment vertical="top" wrapText="1"/>
    </xf>
    <xf numFmtId="49" fontId="5" fillId="0" borderId="27" xfId="0" applyNumberFormat="1" applyFont="1" applyBorder="1" applyAlignment="1">
      <alignment vertical="top" wrapText="1"/>
    </xf>
    <xf numFmtId="49" fontId="5" fillId="0" borderId="7" xfId="0" applyNumberFormat="1" applyFont="1" applyBorder="1" applyAlignment="1">
      <alignment vertical="top" wrapText="1"/>
    </xf>
    <xf numFmtId="49" fontId="4" fillId="0" borderId="7" xfId="0" applyNumberFormat="1" applyFont="1" applyBorder="1" applyAlignment="1">
      <alignment horizontal="left" vertical="top" wrapText="1"/>
    </xf>
    <xf numFmtId="0" fontId="4" fillId="0" borderId="27" xfId="0" applyFont="1" applyBorder="1" applyAlignment="1">
      <alignment vertical="top" wrapText="1"/>
    </xf>
    <xf numFmtId="0" fontId="4" fillId="6" borderId="0" xfId="0" applyFont="1" applyFill="1" applyBorder="1" applyAlignment="1">
      <alignment vertical="top" wrapText="1"/>
    </xf>
    <xf numFmtId="0" fontId="4" fillId="6" borderId="0" xfId="0" applyFont="1" applyFill="1" applyBorder="1" applyAlignment="1">
      <alignment vertical="top"/>
    </xf>
    <xf numFmtId="0" fontId="10" fillId="9" borderId="23" xfId="3" applyFont="1" applyFill="1" applyBorder="1" applyAlignment="1">
      <alignment horizontal="center" vertical="center"/>
    </xf>
    <xf numFmtId="0" fontId="10" fillId="9" borderId="16" xfId="3" applyFont="1" applyFill="1" applyBorder="1" applyAlignment="1">
      <alignment horizontal="center" vertical="center"/>
    </xf>
    <xf numFmtId="0" fontId="10" fillId="9" borderId="24" xfId="3" applyFont="1" applyFill="1" applyBorder="1" applyAlignment="1">
      <alignment horizontal="center" vertical="center"/>
    </xf>
    <xf numFmtId="0" fontId="10" fillId="9" borderId="17" xfId="3" applyFont="1" applyFill="1" applyBorder="1" applyAlignment="1">
      <alignment horizontal="center" vertical="center"/>
    </xf>
    <xf numFmtId="0" fontId="11" fillId="9" borderId="32" xfId="1" applyFont="1" applyFill="1" applyBorder="1" applyAlignment="1">
      <alignment horizontal="center"/>
    </xf>
    <xf numFmtId="0" fontId="11" fillId="9" borderId="7" xfId="1" applyFont="1" applyFill="1" applyBorder="1" applyAlignment="1">
      <alignment horizontal="center"/>
    </xf>
    <xf numFmtId="0" fontId="11" fillId="9" borderId="7" xfId="1" applyFont="1" applyFill="1" applyBorder="1" applyAlignment="1">
      <alignment horizontal="center" vertical="center"/>
    </xf>
    <xf numFmtId="0" fontId="12" fillId="9" borderId="7" xfId="2" applyFont="1" applyFill="1" applyBorder="1" applyAlignment="1">
      <alignment horizontal="center"/>
    </xf>
    <xf numFmtId="0" fontId="12" fillId="9" borderId="5" xfId="2" applyFont="1" applyFill="1" applyBorder="1" applyAlignment="1">
      <alignment horizontal="center"/>
    </xf>
    <xf numFmtId="2" fontId="9" fillId="5" borderId="37" xfId="0" applyNumberFormat="1" applyFont="1" applyFill="1" applyBorder="1" applyAlignment="1">
      <alignment horizontal="center" vertical="center" wrapText="1"/>
    </xf>
    <xf numFmtId="2" fontId="9" fillId="5" borderId="44" xfId="0" applyNumberFormat="1" applyFont="1" applyFill="1" applyBorder="1" applyAlignment="1">
      <alignment horizontal="center" vertical="center" wrapText="1"/>
    </xf>
    <xf numFmtId="2" fontId="9" fillId="5" borderId="38" xfId="0" applyNumberFormat="1" applyFont="1" applyFill="1" applyBorder="1" applyAlignment="1">
      <alignment horizontal="center" vertical="center" wrapText="1"/>
    </xf>
    <xf numFmtId="2" fontId="9" fillId="5" borderId="39" xfId="0" applyNumberFormat="1" applyFont="1" applyFill="1" applyBorder="1" applyAlignment="1">
      <alignment horizontal="center" vertical="center" wrapText="1"/>
    </xf>
    <xf numFmtId="0" fontId="9" fillId="5" borderId="15" xfId="0" applyFont="1" applyFill="1" applyBorder="1" applyAlignment="1">
      <alignment horizontal="center" vertical="center" textRotation="90" wrapText="1"/>
    </xf>
    <xf numFmtId="0" fontId="9" fillId="5" borderId="43" xfId="0" applyFont="1" applyFill="1" applyBorder="1" applyAlignment="1">
      <alignment horizontal="center" vertical="center" textRotation="90" wrapText="1"/>
    </xf>
    <xf numFmtId="0" fontId="9" fillId="5" borderId="3" xfId="0" applyFont="1" applyFill="1" applyBorder="1" applyAlignment="1">
      <alignment horizontal="center" vertical="center" textRotation="90" wrapText="1"/>
    </xf>
    <xf numFmtId="0" fontId="9" fillId="5" borderId="20" xfId="0" applyFont="1" applyFill="1" applyBorder="1" applyAlignment="1">
      <alignment horizontal="center" vertical="center" textRotation="90" wrapText="1"/>
    </xf>
    <xf numFmtId="0" fontId="9" fillId="8" borderId="21"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9" fillId="8" borderId="22" xfId="0" applyFont="1" applyFill="1" applyBorder="1" applyAlignment="1">
      <alignment horizontal="center" vertical="center" wrapText="1"/>
    </xf>
    <xf numFmtId="0" fontId="9" fillId="5" borderId="25" xfId="0" applyFont="1" applyFill="1" applyBorder="1" applyAlignment="1">
      <alignment horizontal="center" vertical="center" wrapText="1"/>
    </xf>
    <xf numFmtId="0" fontId="9" fillId="5" borderId="42" xfId="0" applyFont="1" applyFill="1" applyBorder="1" applyAlignment="1">
      <alignment horizontal="center" vertical="center" wrapText="1"/>
    </xf>
    <xf numFmtId="0" fontId="9" fillId="5" borderId="27" xfId="0" applyFont="1" applyFill="1" applyBorder="1" applyAlignment="1">
      <alignment horizontal="center" vertical="center" wrapText="1"/>
    </xf>
    <xf numFmtId="0" fontId="9" fillId="5" borderId="29" xfId="0" applyFont="1" applyFill="1" applyBorder="1" applyAlignment="1">
      <alignment horizontal="center" vertical="center" wrapText="1"/>
    </xf>
    <xf numFmtId="0" fontId="9" fillId="7" borderId="9" xfId="0" applyFont="1" applyFill="1" applyBorder="1" applyAlignment="1">
      <alignment horizontal="center" vertical="center" wrapText="1"/>
    </xf>
    <xf numFmtId="0" fontId="9" fillId="7" borderId="11" xfId="0" applyFont="1" applyFill="1" applyBorder="1" applyAlignment="1">
      <alignment horizontal="center" vertical="center" wrapText="1"/>
    </xf>
    <xf numFmtId="0" fontId="9" fillId="7" borderId="24" xfId="0" applyFont="1" applyFill="1" applyBorder="1" applyAlignment="1">
      <alignment horizontal="center" vertical="center" wrapText="1"/>
    </xf>
    <xf numFmtId="0" fontId="9" fillId="7" borderId="13" xfId="0" applyFont="1" applyFill="1" applyBorder="1" applyAlignment="1">
      <alignment horizontal="center" vertical="center" wrapText="1"/>
    </xf>
    <xf numFmtId="0" fontId="9" fillId="7" borderId="40" xfId="0" applyFont="1" applyFill="1" applyBorder="1" applyAlignment="1">
      <alignment horizontal="center" vertical="center"/>
    </xf>
    <xf numFmtId="0" fontId="9" fillId="7" borderId="41" xfId="0" applyFont="1" applyFill="1" applyBorder="1" applyAlignment="1">
      <alignment horizontal="center" vertical="center"/>
    </xf>
    <xf numFmtId="0" fontId="9" fillId="7" borderId="36" xfId="0" applyFont="1" applyFill="1" applyBorder="1" applyAlignment="1">
      <alignment horizontal="center" vertical="center" textRotation="90" wrapText="1"/>
    </xf>
    <xf numFmtId="0" fontId="9" fillId="7" borderId="1" xfId="0" applyFont="1" applyFill="1" applyBorder="1" applyAlignment="1">
      <alignment horizontal="center" vertical="center" textRotation="90" wrapText="1"/>
    </xf>
    <xf numFmtId="0" fontId="9" fillId="7" borderId="18" xfId="0" applyFont="1" applyFill="1" applyBorder="1" applyAlignment="1">
      <alignment horizontal="center" vertical="center" textRotation="90" wrapText="1"/>
    </xf>
    <xf numFmtId="0" fontId="9" fillId="9" borderId="11" xfId="0" applyFont="1" applyFill="1" applyBorder="1" applyAlignment="1">
      <alignment horizontal="center" vertical="center" wrapText="1"/>
    </xf>
    <xf numFmtId="0" fontId="9" fillId="9" borderId="0" xfId="0" applyFont="1" applyFill="1" applyBorder="1" applyAlignment="1">
      <alignment horizontal="center" vertical="center" textRotation="90" wrapText="1"/>
    </xf>
    <xf numFmtId="2" fontId="9" fillId="9" borderId="40" xfId="0" applyNumberFormat="1" applyFont="1" applyFill="1" applyBorder="1" applyAlignment="1">
      <alignment horizontal="center" vertical="center" wrapText="1"/>
    </xf>
    <xf numFmtId="0" fontId="10" fillId="9" borderId="23" xfId="3" applyFont="1" applyFill="1" applyBorder="1" applyAlignment="1">
      <alignment horizontal="center" vertical="center" wrapText="1"/>
    </xf>
    <xf numFmtId="0" fontId="10" fillId="9" borderId="16" xfId="3" applyFont="1" applyFill="1" applyBorder="1" applyAlignment="1">
      <alignment horizontal="center" vertical="center" wrapText="1"/>
    </xf>
    <xf numFmtId="0" fontId="10" fillId="9" borderId="24" xfId="3" applyFont="1" applyFill="1" applyBorder="1" applyAlignment="1">
      <alignment horizontal="center" vertical="center" wrapText="1"/>
    </xf>
    <xf numFmtId="0" fontId="10" fillId="9" borderId="17" xfId="3" applyFont="1" applyFill="1" applyBorder="1" applyAlignment="1">
      <alignment horizontal="center" vertical="center" wrapText="1"/>
    </xf>
    <xf numFmtId="0" fontId="11" fillId="9" borderId="32" xfId="1" applyFont="1" applyFill="1" applyBorder="1" applyAlignment="1">
      <alignment horizontal="center" wrapText="1"/>
    </xf>
    <xf numFmtId="0" fontId="11" fillId="9" borderId="7" xfId="1" applyFont="1" applyFill="1" applyBorder="1" applyAlignment="1">
      <alignment horizontal="center" wrapText="1"/>
    </xf>
    <xf numFmtId="0" fontId="11" fillId="9" borderId="7" xfId="1" applyFont="1" applyFill="1" applyBorder="1" applyAlignment="1">
      <alignment horizontal="center" vertical="center" wrapText="1"/>
    </xf>
    <xf numFmtId="0" fontId="12" fillId="9" borderId="7" xfId="2" applyFont="1" applyFill="1" applyBorder="1" applyAlignment="1">
      <alignment horizontal="center" wrapText="1"/>
    </xf>
    <xf numFmtId="0" fontId="12" fillId="9" borderId="5" xfId="2" applyFont="1" applyFill="1" applyBorder="1" applyAlignment="1">
      <alignment horizontal="center" wrapText="1"/>
    </xf>
    <xf numFmtId="0" fontId="4" fillId="6" borderId="0" xfId="0" applyFont="1" applyFill="1" applyBorder="1" applyAlignment="1">
      <alignment horizontal="left" vertical="top" wrapText="1"/>
    </xf>
  </cellXfs>
  <cellStyles count="4">
    <cellStyle name="60% - Énfasis1" xfId="2" builtinId="32"/>
    <cellStyle name="Énfasis1" xfId="1" builtinId="29"/>
    <cellStyle name="Énfasis3" xfId="3" builtinId="37"/>
    <cellStyle name="Normal" xfId="0" builtinId="0"/>
  </cellStyles>
  <dxfs count="0"/>
  <tableStyles count="0" defaultTableStyle="TableStyleMedium9" defaultPivotStyle="PivotStyleLight16"/>
  <colors>
    <mruColors>
      <color rgb="FFFF9900"/>
      <color rgb="FF9999FF"/>
      <color rgb="FFFF99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21"/>
  <sheetViews>
    <sheetView tabSelected="1" topLeftCell="A4" zoomScale="70" zoomScaleNormal="70" workbookViewId="0">
      <selection activeCell="C23" sqref="C23"/>
    </sheetView>
  </sheetViews>
  <sheetFormatPr baseColWidth="10" defaultRowHeight="23.25" x14ac:dyDescent="0.35"/>
  <cols>
    <col min="1" max="1" width="6" customWidth="1"/>
    <col min="2" max="2" width="24.7109375" style="15" customWidth="1"/>
    <col min="3" max="3" width="44.7109375" style="14" customWidth="1"/>
    <col min="4" max="4" width="54.42578125" customWidth="1"/>
    <col min="5" max="5" width="51.28515625" customWidth="1"/>
    <col min="6" max="6" width="55.7109375" customWidth="1"/>
    <col min="7" max="7" width="56.5703125" customWidth="1"/>
    <col min="8" max="8" width="13.28515625" style="26" customWidth="1"/>
    <col min="9" max="9" width="19.7109375" style="27" customWidth="1"/>
    <col min="10" max="10" width="30.28515625" style="15" customWidth="1"/>
    <col min="11" max="11" width="24.28515625" style="15" customWidth="1"/>
  </cols>
  <sheetData>
    <row r="1" spans="2:15" x14ac:dyDescent="0.35">
      <c r="B1" s="62" t="s">
        <v>0</v>
      </c>
      <c r="C1" s="63"/>
      <c r="D1" s="66" t="s">
        <v>4</v>
      </c>
      <c r="E1" s="67"/>
      <c r="F1" s="67"/>
      <c r="G1" s="67"/>
      <c r="H1" s="68" t="s">
        <v>7</v>
      </c>
      <c r="I1" s="68"/>
      <c r="J1" s="69"/>
      <c r="K1" s="69"/>
      <c r="L1" s="1"/>
      <c r="M1" s="1"/>
      <c r="N1" s="1"/>
      <c r="O1" s="1"/>
    </row>
    <row r="2" spans="2:15" s="29" customFormat="1" ht="50.45" customHeight="1" thickBot="1" x14ac:dyDescent="0.3">
      <c r="B2" s="64"/>
      <c r="C2" s="65"/>
      <c r="D2" s="46" t="s">
        <v>10</v>
      </c>
      <c r="E2" s="47" t="s">
        <v>12</v>
      </c>
      <c r="F2" s="47" t="s">
        <v>13</v>
      </c>
      <c r="G2" s="47" t="s">
        <v>11</v>
      </c>
      <c r="H2" s="47" t="s">
        <v>8</v>
      </c>
      <c r="I2" s="48" t="s">
        <v>9</v>
      </c>
      <c r="J2" s="70"/>
      <c r="K2" s="70"/>
      <c r="L2" s="28"/>
      <c r="M2" s="28"/>
      <c r="O2" s="28"/>
    </row>
    <row r="3" spans="2:15" ht="82.9" customHeight="1" x14ac:dyDescent="0.25">
      <c r="B3" s="86" t="s">
        <v>77</v>
      </c>
      <c r="C3" s="36" t="s">
        <v>74</v>
      </c>
      <c r="D3" s="33" t="s">
        <v>46</v>
      </c>
      <c r="E3" s="8" t="s">
        <v>47</v>
      </c>
      <c r="F3" s="8" t="s">
        <v>48</v>
      </c>
      <c r="G3" s="8" t="s">
        <v>55</v>
      </c>
      <c r="H3" s="17">
        <v>10</v>
      </c>
      <c r="I3" s="18">
        <f>H3*0.025</f>
        <v>0.25</v>
      </c>
      <c r="J3" s="92" t="s">
        <v>5</v>
      </c>
      <c r="K3" s="90">
        <f>SUM(I3:I7)</f>
        <v>3</v>
      </c>
    </row>
    <row r="4" spans="2:15" ht="82.9" customHeight="1" x14ac:dyDescent="0.25">
      <c r="B4" s="87"/>
      <c r="C4" s="44" t="s">
        <v>79</v>
      </c>
      <c r="D4" s="34" t="s">
        <v>56</v>
      </c>
      <c r="E4" s="7" t="s">
        <v>49</v>
      </c>
      <c r="F4" s="7" t="s">
        <v>57</v>
      </c>
      <c r="G4" s="7" t="s">
        <v>58</v>
      </c>
      <c r="H4" s="19">
        <v>10</v>
      </c>
      <c r="I4" s="20">
        <f>H4*0.025</f>
        <v>0.25</v>
      </c>
      <c r="J4" s="93"/>
      <c r="K4" s="90"/>
    </row>
    <row r="5" spans="2:15" ht="82.9" customHeight="1" x14ac:dyDescent="0.25">
      <c r="B5" s="88"/>
      <c r="C5" s="44" t="s">
        <v>75</v>
      </c>
      <c r="D5" s="34" t="s">
        <v>59</v>
      </c>
      <c r="E5" s="7" t="s">
        <v>50</v>
      </c>
      <c r="F5" s="7" t="s">
        <v>60</v>
      </c>
      <c r="G5" s="7" t="s">
        <v>61</v>
      </c>
      <c r="H5" s="19">
        <v>10</v>
      </c>
      <c r="I5" s="20">
        <f>H5*0.025</f>
        <v>0.25</v>
      </c>
      <c r="J5" s="93"/>
      <c r="K5" s="90"/>
    </row>
    <row r="6" spans="2:15" ht="82.9" customHeight="1" x14ac:dyDescent="0.25">
      <c r="B6" s="88"/>
      <c r="C6" s="45" t="s">
        <v>76</v>
      </c>
      <c r="D6" s="34" t="s">
        <v>51</v>
      </c>
      <c r="E6" s="7" t="s">
        <v>62</v>
      </c>
      <c r="F6" s="7" t="s">
        <v>63</v>
      </c>
      <c r="G6" s="7" t="s">
        <v>64</v>
      </c>
      <c r="H6" s="19">
        <v>10</v>
      </c>
      <c r="I6" s="20">
        <f>H6*0.025</f>
        <v>0.25</v>
      </c>
      <c r="J6" s="93"/>
      <c r="K6" s="90"/>
    </row>
    <row r="7" spans="2:15" ht="216" customHeight="1" thickBot="1" x14ac:dyDescent="0.3">
      <c r="B7" s="89"/>
      <c r="C7" s="37" t="s">
        <v>80</v>
      </c>
      <c r="D7" s="35" t="s">
        <v>65</v>
      </c>
      <c r="E7" s="9" t="s">
        <v>66</v>
      </c>
      <c r="F7" s="9" t="s">
        <v>67</v>
      </c>
      <c r="G7" s="9" t="s">
        <v>68</v>
      </c>
      <c r="H7" s="21">
        <v>10</v>
      </c>
      <c r="I7" s="22">
        <f>H7*0.2</f>
        <v>2</v>
      </c>
      <c r="J7" s="94"/>
      <c r="K7" s="91"/>
    </row>
    <row r="8" spans="2:15" ht="299.25" customHeight="1" x14ac:dyDescent="0.25">
      <c r="B8" s="82" t="s">
        <v>16</v>
      </c>
      <c r="C8" s="41" t="s">
        <v>45</v>
      </c>
      <c r="D8" s="16" t="s">
        <v>31</v>
      </c>
      <c r="E8" s="16" t="s">
        <v>32</v>
      </c>
      <c r="F8" s="16" t="s">
        <v>69</v>
      </c>
      <c r="G8" s="10" t="s">
        <v>33</v>
      </c>
      <c r="H8" s="17">
        <v>10</v>
      </c>
      <c r="I8" s="18">
        <f>H8*0.075</f>
        <v>0.75</v>
      </c>
      <c r="J8" s="75" t="s">
        <v>6</v>
      </c>
      <c r="K8" s="71">
        <f>SUM(I8:I12)</f>
        <v>4.75</v>
      </c>
    </row>
    <row r="9" spans="2:15" ht="81.75" customHeight="1" x14ac:dyDescent="0.25">
      <c r="B9" s="83"/>
      <c r="C9" s="53" t="s">
        <v>15</v>
      </c>
      <c r="D9" s="56" t="s">
        <v>34</v>
      </c>
      <c r="E9" s="57" t="s">
        <v>35</v>
      </c>
      <c r="F9" s="55" t="s">
        <v>36</v>
      </c>
      <c r="G9" s="58" t="s">
        <v>37</v>
      </c>
      <c r="H9" s="23">
        <v>10</v>
      </c>
      <c r="I9" s="20">
        <f>H9*0.025</f>
        <v>0.25</v>
      </c>
      <c r="J9" s="76"/>
      <c r="K9" s="72"/>
    </row>
    <row r="10" spans="2:15" ht="180" customHeight="1" x14ac:dyDescent="0.25">
      <c r="B10" s="84"/>
      <c r="C10" s="42" t="s">
        <v>19</v>
      </c>
      <c r="D10" s="59" t="s">
        <v>70</v>
      </c>
      <c r="E10" s="54" t="s">
        <v>52</v>
      </c>
      <c r="F10" s="3" t="s">
        <v>53</v>
      </c>
      <c r="G10" s="54" t="s">
        <v>54</v>
      </c>
      <c r="H10" s="19">
        <v>10</v>
      </c>
      <c r="I10" s="20">
        <f>H10*0.075</f>
        <v>0.75</v>
      </c>
      <c r="J10" s="77"/>
      <c r="K10" s="73"/>
    </row>
    <row r="11" spans="2:15" ht="115.5" customHeight="1" x14ac:dyDescent="0.3">
      <c r="B11" s="84"/>
      <c r="C11" s="42" t="s">
        <v>18</v>
      </c>
      <c r="D11" s="54" t="s">
        <v>40</v>
      </c>
      <c r="E11" s="4" t="s">
        <v>71</v>
      </c>
      <c r="F11" s="5" t="s">
        <v>72</v>
      </c>
      <c r="G11" s="2" t="s">
        <v>73</v>
      </c>
      <c r="H11" s="19">
        <v>10</v>
      </c>
      <c r="I11" s="20">
        <f>H11*0.1</f>
        <v>1</v>
      </c>
      <c r="J11" s="77"/>
      <c r="K11" s="73"/>
    </row>
    <row r="12" spans="2:15" ht="236.25" customHeight="1" thickBot="1" x14ac:dyDescent="0.3">
      <c r="B12" s="85"/>
      <c r="C12" s="43" t="s">
        <v>17</v>
      </c>
      <c r="D12" s="30" t="s">
        <v>41</v>
      </c>
      <c r="E12" s="11" t="s">
        <v>42</v>
      </c>
      <c r="F12" s="13" t="s">
        <v>43</v>
      </c>
      <c r="G12" s="11" t="s">
        <v>44</v>
      </c>
      <c r="H12" s="21">
        <v>10</v>
      </c>
      <c r="I12" s="22">
        <f>H12*0.2</f>
        <v>2</v>
      </c>
      <c r="J12" s="78"/>
      <c r="K12" s="74"/>
    </row>
    <row r="13" spans="2:15" ht="177" customHeight="1" x14ac:dyDescent="0.25">
      <c r="B13" s="95" t="s">
        <v>20</v>
      </c>
      <c r="C13" s="49" t="s">
        <v>38</v>
      </c>
      <c r="D13" s="31" t="s">
        <v>22</v>
      </c>
      <c r="E13" s="12" t="s">
        <v>23</v>
      </c>
      <c r="F13" s="12" t="s">
        <v>24</v>
      </c>
      <c r="G13" s="12" t="s">
        <v>25</v>
      </c>
      <c r="H13" s="23">
        <v>10</v>
      </c>
      <c r="I13" s="24">
        <f>H13*0.1</f>
        <v>1</v>
      </c>
      <c r="J13" s="96" t="s">
        <v>1</v>
      </c>
      <c r="K13" s="97">
        <f>SUM(I13:I15)</f>
        <v>2.25</v>
      </c>
    </row>
    <row r="14" spans="2:15" ht="72.75" customHeight="1" x14ac:dyDescent="0.25">
      <c r="B14" s="95"/>
      <c r="C14" s="49" t="s">
        <v>21</v>
      </c>
      <c r="D14" s="56" t="s">
        <v>26</v>
      </c>
      <c r="E14" s="57" t="s">
        <v>27</v>
      </c>
      <c r="F14" s="55" t="s">
        <v>28</v>
      </c>
      <c r="G14" s="58" t="s">
        <v>29</v>
      </c>
      <c r="H14" s="23">
        <v>10</v>
      </c>
      <c r="I14" s="24">
        <f>H14*0.025</f>
        <v>0.25</v>
      </c>
      <c r="J14" s="96"/>
      <c r="K14" s="97"/>
    </row>
    <row r="15" spans="2:15" ht="153.75" customHeight="1" thickBot="1" x14ac:dyDescent="0.35">
      <c r="B15" s="95"/>
      <c r="C15" s="50" t="s">
        <v>39</v>
      </c>
      <c r="D15" s="32" t="s">
        <v>30</v>
      </c>
      <c r="E15" s="6" t="s">
        <v>2</v>
      </c>
      <c r="F15" s="6" t="s">
        <v>3</v>
      </c>
      <c r="G15" s="6" t="s">
        <v>14</v>
      </c>
      <c r="H15" s="25">
        <v>10</v>
      </c>
      <c r="I15" s="24">
        <f>H15*0.1</f>
        <v>1</v>
      </c>
      <c r="J15" s="96"/>
      <c r="K15" s="97"/>
    </row>
    <row r="16" spans="2:15" ht="58.9" customHeight="1" thickBot="1" x14ac:dyDescent="0.4">
      <c r="B16" s="38"/>
      <c r="C16" s="39"/>
      <c r="D16" s="79">
        <f>SUM(I3:I15)</f>
        <v>10</v>
      </c>
      <c r="E16" s="80"/>
      <c r="F16" s="80"/>
      <c r="G16" s="80"/>
      <c r="H16" s="80"/>
      <c r="I16" s="80"/>
      <c r="J16" s="81"/>
      <c r="K16" s="40">
        <f>SUM(K3:K15)</f>
        <v>10</v>
      </c>
    </row>
    <row r="18" spans="2:4" ht="23.25" customHeight="1" x14ac:dyDescent="0.35">
      <c r="B18" s="61" t="s">
        <v>78</v>
      </c>
      <c r="C18" s="60"/>
      <c r="D18" s="60"/>
    </row>
    <row r="19" spans="2:4" ht="25.5" customHeight="1" x14ac:dyDescent="0.35">
      <c r="B19" s="107" t="s">
        <v>81</v>
      </c>
      <c r="C19" s="107"/>
      <c r="D19" s="107"/>
    </row>
    <row r="21" spans="2:4" ht="30" customHeight="1" x14ac:dyDescent="0.35"/>
  </sheetData>
  <mergeCells count="15">
    <mergeCell ref="B19:D19"/>
    <mergeCell ref="D16:J16"/>
    <mergeCell ref="B8:B12"/>
    <mergeCell ref="B3:B7"/>
    <mergeCell ref="K3:K7"/>
    <mergeCell ref="J3:J7"/>
    <mergeCell ref="B13:B15"/>
    <mergeCell ref="J13:J15"/>
    <mergeCell ref="K13:K15"/>
    <mergeCell ref="B1:C2"/>
    <mergeCell ref="D1:G1"/>
    <mergeCell ref="H1:I1"/>
    <mergeCell ref="J1:K2"/>
    <mergeCell ref="K8:K12"/>
    <mergeCell ref="J8:J12"/>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2"/>
  <sheetViews>
    <sheetView workbookViewId="0">
      <selection activeCell="B1" sqref="B1:K2"/>
    </sheetView>
  </sheetViews>
  <sheetFormatPr baseColWidth="10" defaultRowHeight="15" x14ac:dyDescent="0.25"/>
  <cols>
    <col min="4" max="4" width="43.5703125" customWidth="1"/>
  </cols>
  <sheetData>
    <row r="1" spans="2:15" ht="23.25" x14ac:dyDescent="0.35">
      <c r="B1" s="98" t="s">
        <v>0</v>
      </c>
      <c r="C1" s="99"/>
      <c r="D1" s="102" t="s">
        <v>4</v>
      </c>
      <c r="E1" s="103"/>
      <c r="F1" s="103"/>
      <c r="G1" s="103"/>
      <c r="H1" s="104" t="s">
        <v>7</v>
      </c>
      <c r="I1" s="104"/>
      <c r="J1" s="105"/>
      <c r="K1" s="105"/>
      <c r="L1" s="1"/>
      <c r="M1" s="1"/>
      <c r="N1" s="1"/>
      <c r="O1" s="1"/>
    </row>
    <row r="2" spans="2:15" s="29" customFormat="1" ht="50.45" customHeight="1" x14ac:dyDescent="0.25">
      <c r="B2" s="100"/>
      <c r="C2" s="101"/>
      <c r="D2" s="51" t="s">
        <v>10</v>
      </c>
      <c r="E2" s="52" t="s">
        <v>12</v>
      </c>
      <c r="F2" s="52" t="s">
        <v>13</v>
      </c>
      <c r="G2" s="52" t="s">
        <v>11</v>
      </c>
      <c r="H2" s="52" t="s">
        <v>8</v>
      </c>
      <c r="I2" s="48" t="s">
        <v>9</v>
      </c>
      <c r="J2" s="106"/>
      <c r="K2" s="106"/>
      <c r="L2" s="28"/>
      <c r="M2" s="28"/>
      <c r="O2" s="28"/>
    </row>
  </sheetData>
  <mergeCells count="4">
    <mergeCell ref="B1:C2"/>
    <mergeCell ref="D1:G1"/>
    <mergeCell ref="H1:I1"/>
    <mergeCell ref="J1:K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x</vt:lpstr>
      <vt:lpstr>Hoja1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Mainstream</dc:creator>
  <cp:lastModifiedBy>Eduardo</cp:lastModifiedBy>
  <cp:lastPrinted>2016-09-29T08:53:13Z</cp:lastPrinted>
  <dcterms:created xsi:type="dcterms:W3CDTF">2014-06-17T13:29:49Z</dcterms:created>
  <dcterms:modified xsi:type="dcterms:W3CDTF">2022-03-18T14:19:59Z</dcterms:modified>
</cp:coreProperties>
</file>