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18765" windowHeight="10005" tabRatio="500" activeTab="2"/>
  </bookViews>
  <sheets>
    <sheet name="encuestas internas OB" sheetId="5" r:id="rId1"/>
    <sheet name="encuestas internas OP" sheetId="6" r:id="rId2"/>
    <sheet name="encuesta interna TFM" sheetId="7" r:id="rId3"/>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34" i="5" l="1"/>
  <c r="B15" i="5"/>
  <c r="E16" i="7"/>
  <c r="C16" i="7"/>
  <c r="E15" i="7"/>
  <c r="C15" i="7"/>
  <c r="E109" i="6"/>
  <c r="D109" i="6"/>
  <c r="C109" i="6"/>
  <c r="B109" i="6"/>
  <c r="E108" i="6"/>
  <c r="D108" i="6"/>
  <c r="C108" i="6"/>
  <c r="B108" i="6"/>
  <c r="E90" i="6"/>
  <c r="D90" i="6"/>
  <c r="C90" i="6"/>
  <c r="B90" i="6"/>
  <c r="E89" i="6"/>
  <c r="D89" i="6"/>
  <c r="C89" i="6"/>
  <c r="B89" i="6"/>
  <c r="E71" i="6"/>
  <c r="D71" i="6"/>
  <c r="C71" i="6"/>
  <c r="B71" i="6"/>
  <c r="E70" i="6"/>
  <c r="D70" i="6"/>
  <c r="C70" i="6"/>
  <c r="B70" i="6"/>
  <c r="E52" i="6"/>
  <c r="D52" i="6"/>
  <c r="C52" i="6"/>
  <c r="B52" i="6"/>
  <c r="E51" i="6"/>
  <c r="D51" i="6"/>
  <c r="C51" i="6"/>
  <c r="B51" i="6"/>
  <c r="E16" i="6"/>
  <c r="D16" i="6"/>
  <c r="C16" i="6"/>
  <c r="B16" i="6"/>
  <c r="E15" i="6"/>
  <c r="D15" i="6"/>
  <c r="C15" i="6"/>
  <c r="B15" i="6"/>
  <c r="E34" i="6"/>
  <c r="D34" i="6"/>
  <c r="C34" i="6"/>
  <c r="B34" i="6"/>
  <c r="E33" i="6"/>
  <c r="D33" i="6"/>
  <c r="C33" i="6"/>
  <c r="B33" i="6"/>
  <c r="E124" i="5"/>
  <c r="D124" i="5"/>
  <c r="C124" i="5"/>
  <c r="B124" i="5"/>
  <c r="E123" i="5"/>
  <c r="D123" i="5"/>
  <c r="C123" i="5"/>
  <c r="B123" i="5"/>
  <c r="E106" i="5"/>
  <c r="D106" i="5"/>
  <c r="C106" i="5"/>
  <c r="B106" i="5"/>
  <c r="E105" i="5"/>
  <c r="D105" i="5"/>
  <c r="C105" i="5"/>
  <c r="B105" i="5"/>
  <c r="E88" i="5"/>
  <c r="D88" i="5"/>
  <c r="C88" i="5"/>
  <c r="B88" i="5"/>
  <c r="E87" i="5"/>
  <c r="D87" i="5"/>
  <c r="C87" i="5"/>
  <c r="B87" i="5"/>
  <c r="E70" i="5"/>
  <c r="D70" i="5"/>
  <c r="C70" i="5"/>
  <c r="B70" i="5"/>
  <c r="E69" i="5"/>
  <c r="D69" i="5"/>
  <c r="C69" i="5"/>
  <c r="B69" i="5"/>
  <c r="E52" i="5"/>
  <c r="D52" i="5"/>
  <c r="C52" i="5"/>
  <c r="B52" i="5"/>
  <c r="E51" i="5"/>
  <c r="D51" i="5"/>
  <c r="C51" i="5"/>
  <c r="B51" i="5"/>
  <c r="E16" i="5"/>
  <c r="D16" i="5"/>
  <c r="C16" i="5"/>
  <c r="B16" i="5"/>
  <c r="E15" i="5"/>
  <c r="D15" i="5"/>
  <c r="C15" i="5"/>
  <c r="C33" i="5"/>
  <c r="D33" i="5"/>
  <c r="E33" i="5"/>
  <c r="C34" i="5"/>
  <c r="D34" i="5"/>
  <c r="E34" i="5"/>
  <c r="B33" i="5"/>
  <c r="B35" i="5" s="1"/>
  <c r="D107" i="5" l="1"/>
  <c r="D35" i="5"/>
  <c r="E107" i="5"/>
  <c r="B53" i="6"/>
  <c r="B72" i="6"/>
  <c r="B91" i="6"/>
  <c r="B110" i="6"/>
  <c r="C53" i="6"/>
  <c r="C72" i="6"/>
  <c r="C91" i="6"/>
  <c r="C110" i="6"/>
  <c r="B53" i="5"/>
  <c r="B71" i="5"/>
  <c r="B89" i="5"/>
  <c r="B107" i="5"/>
  <c r="B125" i="5"/>
  <c r="C35" i="5"/>
  <c r="C71" i="5"/>
  <c r="C89" i="5"/>
  <c r="C107" i="5"/>
  <c r="C125" i="5"/>
  <c r="C17" i="7"/>
  <c r="E17" i="7"/>
  <c r="E110" i="6"/>
  <c r="D110" i="6"/>
  <c r="E91" i="6"/>
  <c r="D91" i="6"/>
  <c r="D72" i="6"/>
  <c r="E72" i="6"/>
  <c r="E125" i="5"/>
  <c r="D125" i="5"/>
  <c r="E89" i="5"/>
  <c r="D89" i="5"/>
  <c r="E71" i="5"/>
  <c r="D71" i="5"/>
  <c r="D53" i="6"/>
  <c r="E53" i="6"/>
  <c r="D53" i="5"/>
  <c r="E53" i="5"/>
  <c r="C53" i="5"/>
  <c r="B35" i="6"/>
  <c r="C35" i="6"/>
  <c r="C17" i="6"/>
  <c r="B17" i="6"/>
  <c r="D35" i="6"/>
  <c r="D17" i="6"/>
  <c r="E35" i="6"/>
  <c r="E17" i="6"/>
  <c r="B17" i="5"/>
  <c r="C17" i="5"/>
  <c r="D17" i="5"/>
  <c r="E17" i="5"/>
  <c r="E35" i="5"/>
</calcChain>
</file>

<file path=xl/sharedStrings.xml><?xml version="1.0" encoding="utf-8"?>
<sst xmlns="http://schemas.openxmlformats.org/spreadsheetml/2006/main" count="897" uniqueCount="381">
  <si>
    <t>desarrollo galénico</t>
  </si>
  <si>
    <t>Cumplimiento del temario (1-10)</t>
  </si>
  <si>
    <t>Adecuación de la asignatura a lo esperado por parte del alumno (1-10)</t>
  </si>
  <si>
    <t>Coordinación entre los profesores de la asignatura (1-10)</t>
  </si>
  <si>
    <t xml:space="preserve">Utilidad para el posterior ejercicio de su labor profesional (1-10) </t>
  </si>
  <si>
    <t>¿Daría a esta asignatura más tiempo, el mismo tiempo o menos tiempo del que ha tenido en este curso académico? Responda más/igual/menos</t>
  </si>
  <si>
    <t>Comentarios sobre los puntos fuertes de la asignatura</t>
  </si>
  <si>
    <t>Comentarios sobre los puntos débiles de la asignatura</t>
  </si>
  <si>
    <t>Comentarios sobre el CAMPUS VIRTUAL de la asignatura</t>
  </si>
  <si>
    <t>Igual</t>
  </si>
  <si>
    <t xml:space="preserve">La actitud de las docentes. Siempre agradable. </t>
  </si>
  <si>
    <t>Profundizar un poco más en los temas y tener diapositivas más amigables</t>
  </si>
  <si>
    <t>Seria fenomenal que se pudieran compartir las diapositivas, pero siempre haciendo enfasis en que no se suban a plataformas ni nada. Los estudiantes de Master ya están lo suficientemente grandes como para entender que esas cosas no se deberían hacer</t>
  </si>
  <si>
    <t>Se mantuvo constante, estuvo bien.</t>
  </si>
  <si>
    <t>.</t>
  </si>
  <si>
    <t>En general todas las asignaturas deberían tener únicamente UN SÓLO curso, ya que hubieron materias con más de un curso y creo que eso llega a causar confusión al interaccionar con la plataforma.</t>
  </si>
  <si>
    <t xml:space="preserve">El contenido de las clases </t>
  </si>
  <si>
    <t xml:space="preserve">Mejorar la evaluación </t>
  </si>
  <si>
    <t xml:space="preserve">Regular </t>
  </si>
  <si>
    <t xml:space="preserve">Algunos profesores profundizaban en temas de innovación </t>
  </si>
  <si>
    <t xml:space="preserve">Otros temas eran tópicos muy básicos que se ven en el grado </t>
  </si>
  <si>
    <t xml:space="preserve">Sin comentarios </t>
  </si>
  <si>
    <t>Más tiempo</t>
  </si>
  <si>
    <t>Profesorado experto o con experiencia relevante.</t>
  </si>
  <si>
    <t xml:space="preserve">Exceso de teorica y escaso de practica </t>
  </si>
  <si>
    <t xml:space="preserve">Un buen manejo de las herramientas </t>
  </si>
  <si>
    <t>Menos tiempo</t>
  </si>
  <si>
    <t>-</t>
  </si>
  <si>
    <t xml:space="preserve">-Clases vagas, con poco contenido, inclusive no servía para el desarrollo del trabajo final de la materia. </t>
  </si>
  <si>
    <t>Algunos profesores invitados dieron charlas interesantes</t>
  </si>
  <si>
    <t xml:space="preserve">La materia deja mucho que desear. Deberia haber sido una de las más completas y en la que vieramos el todas las etapas del desarrollo de un medicamento y practicamente no tuvimos contenido. Y despues nos pidieron que hicieramos un trabajo con el que nos evaluaron, en el que plantearamos el desarrollo de un nuevo medicamento desde cero. No teniamos las herramientas ni la informacion para poder hacerlo. Deberian brindarnos la informacion basica en las clases para poder profundizarlas luego. Algunos profesores van a clase a conversar de su vida en vez de dar contenido teorico. </t>
  </si>
  <si>
    <t>Lo usan poco.</t>
  </si>
  <si>
    <t>Es una asignatura que amplía y repasa los conocimientos dados en el grado de farmacia, creo que más o menos se ajustaban a la guía docente y la manera de evaluar junto con la asignatura de dossier era acertada</t>
  </si>
  <si>
    <t>Ninguno</t>
  </si>
  <si>
    <t>Todo funcionó de manera correcta</t>
  </si>
  <si>
    <t xml:space="preserve">Considero que el trabajo final conjunto con la asignatura de Dossier propició el desarrollo del aprendizaje autodidacta, sin embargo los criterios y el plantamiento de la evaluación no fue del todo clara. </t>
  </si>
  <si>
    <t xml:space="preserve">Los contenidos de la asignatura no cumplieron con mis expectativas. Era una materia que tenía muchas ganas de cursar y fue, de hecho, una de las razones que me motivaron a elegir este máster. Sin embargo, me sentí bastante decepcionada, ya que los temas abordados resultaron reiterativos. Se hizo un énfasis excesivo en las técnicas analíticas empleadas en preformulación, mientras que se dejaron de lado aspectos clave del desarrollo galénico, como ejemplos prácticos, desafíos reales en formulación, transferencia de tecnología o procesos de escalado (scaling-up). Considero que incluir estos contenidos habría enriquecido significativamente la asignatura y aportado una visión más completa y aplicada del área.
Quizas hubiese sido oportuno incluir contenidos innovadores relacionados con el desarrollo de medicamentos, como los enfoques de Quality by Design (QbD) o el diseño de experimentos (Design of Experiments, DoE) en forma aplicada y no solo realizar una mención de los mismos. </t>
  </si>
  <si>
    <t>La existencia de dos campus virtuales para la misma asignatura generó confusión y dificultó el seguimiento de los contenidos</t>
  </si>
  <si>
    <t xml:space="preserve">Falto mayor profundidad en los temas, algunas explicaciones no eran claras, se sentía como recibir una clase de grado. Esperaba más de la materia </t>
  </si>
  <si>
    <t>Estuvo bien</t>
  </si>
  <si>
    <t>los temas llevados  en la asignatura</t>
  </si>
  <si>
    <t>no</t>
  </si>
  <si>
    <t xml:space="preserve">buena </t>
  </si>
  <si>
    <t>Se cubrieron los temas previstos en el temario aunque las clases fueron muy repetitivas</t>
  </si>
  <si>
    <t>El desarrollo de la asignatura fue congruente debido a la organización previa de las clases por parte de los profesores aunque muy repetitivo todo</t>
  </si>
  <si>
    <t xml:space="preserve">Las tareas pedidas por los profesores de la asignatura fueron fácilmente entregadas a través de la plataforma, así como los avisos de cada materia </t>
  </si>
  <si>
    <t>El contenido fue interesante y bien planteado, aunque podría haberse profundizado un poco más en ciertos temas para lograr mayor impacto.</t>
  </si>
  <si>
    <t>No tengo observaciones negativas importantes, pero sería positivo ampliar las temáticas específicas de Desarrollo Galénico y añadir prácticas más aplicadas, más allá del desarrollo bibliográfico. el cual se hizo.</t>
  </si>
  <si>
    <t>El campus virtual no estuvo del todo organizado. Algunos profesores compartieron sus presentaciones, mientras que otros no las proporcionaron, lo cual dificultó el seguimiento uniforme de los contenidos.</t>
  </si>
  <si>
    <t>media</t>
  </si>
  <si>
    <t>igual/más tiempo</t>
  </si>
  <si>
    <t>sd</t>
  </si>
  <si>
    <t>CV(%)</t>
  </si>
  <si>
    <t xml:space="preserve">Aspectos Biofarmacéuticos, Farmacocinéticos y Farmacotécnicos de las Sustancias Medicinales. </t>
  </si>
  <si>
    <t>Cumplimiento con la programación del curso.</t>
  </si>
  <si>
    <t>En general todo bien. Solo avisar con tiempo cuando no hayan clases o se deban modificar horarios</t>
  </si>
  <si>
    <t>Buen manejo de conocimientos.</t>
  </si>
  <si>
    <t>Generalmente estuvo bien.</t>
  </si>
  <si>
    <t>Sin novedades.</t>
  </si>
  <si>
    <t xml:space="preserve">Indicar rúbricas de cada evaluación </t>
  </si>
  <si>
    <t xml:space="preserve">Para mí no es necesario </t>
  </si>
  <si>
    <t xml:space="preserve">Muy bueno </t>
  </si>
  <si>
    <t xml:space="preserve">Gran aplicabilidad y talleres prácticos </t>
  </si>
  <si>
    <t xml:space="preserve">La rúbrica de la evaluación puede se r más clara </t>
  </si>
  <si>
    <t xml:space="preserve">Se recomienda usar el apartado de calificaciones desglosado </t>
  </si>
  <si>
    <t xml:space="preserve">Buen temario de aprendizaje </t>
  </si>
  <si>
    <t xml:space="preserve">Coordinación entre docente </t>
  </si>
  <si>
    <t xml:space="preserve">Bueno </t>
  </si>
  <si>
    <t xml:space="preserve">-Temario poco profundo, repetición de temas del grado. </t>
  </si>
  <si>
    <t>No tengo nada para decir</t>
  </si>
  <si>
    <t>La informalidad de la evaluacion. En un master universitario que nos evaluen con un juego me parece una tomada de pelo.</t>
  </si>
  <si>
    <t>Esta bien utilizado</t>
  </si>
  <si>
    <t>Es una asignatura muy interesante, la manera de calificar la asignatura me pareció bastante original y no lo cambiaría</t>
  </si>
  <si>
    <t xml:space="preserve">El punto débil de esta asignatura es que varios profesores repiten el contenido, no es nada malo ya que cada uno es bueno en su trabajo pero si que es verdad que de cara al próximo curso, les sugiero que hablen entre ellos para que las clases no se repitan </t>
  </si>
  <si>
    <t>Todo funcionó correctamente</t>
  </si>
  <si>
    <t xml:space="preserve">Considero que las estrategias de evaluación del contenido fueron adecuadas e incluso innovadoras. Todos los docentes mostraron interés en compartir el conocimiento y profesionalismo durante el desarrollo de la asignatura. </t>
  </si>
  <si>
    <t>Los contenidos del programa no fueron del todo acordes a mis expectativas. Considero que se hace un énfasis excesivo en la fisiopatología de las enfermedades asociadas a los grupos farmacéuticos estudiados, cuando estas patologías suelen ser ampliamente abordadas durante la carrera de grado en Farmacia. Dado que se trata de un estudio de posgrado, creo que sería más enriquecedor a profundizar en el impacto de los aspectos estudiados en el desarrollo farmacéutico o la investigación, lo cual aportaría un mayor valor añadido al máster.</t>
  </si>
  <si>
    <t xml:space="preserve">Algo confuso, habían dos campus virtuales de esta asignatura, lo que hacía que resultara engorroso la consulta y seguimiento de la misma. </t>
  </si>
  <si>
    <t xml:space="preserve">Variedad de temas y uso de artículos científicos </t>
  </si>
  <si>
    <t xml:space="preserve">Mayor profundidad en la parte de materias primas </t>
  </si>
  <si>
    <t xml:space="preserve">No hubo problemas y la comunicación por ese medio fue buena </t>
  </si>
  <si>
    <t xml:space="preserve">han sido claros  y precisos los temas </t>
  </si>
  <si>
    <t>ninguna</t>
  </si>
  <si>
    <t>buena</t>
  </si>
  <si>
    <t>Estuvo bien desarrollada la asignatura, cubriendo con los temas previstos en el temario, en general el desempeño de los profesores fue adecuado para la resolución de problemas</t>
  </si>
  <si>
    <t>El desarrollo de la asignatura fue congruente debido a la organización previa de las clases por parte de los profesores</t>
  </si>
  <si>
    <t>Sinceramente, no considero que haya aspectos especialmente destacables. El contenido no aportó elementos nuevos o diferenciadores con respecto a la formación previa.</t>
  </si>
  <si>
    <t>Muchos de los temas tratados ya fueron abordados durante el Grado, por lo que el nivel resultó algo repetitivo. Sería recomendable actualizar y ampliar los contenidos, abordando temáticas más avanzadas y específicas.</t>
  </si>
  <si>
    <t>La gran parte de los profesores no proporcionaron el contenido que se no ha impartido en clases. puedo decir que el campus virtual no fue aprovechado con los docentes.</t>
  </si>
  <si>
    <t>Igual/menos</t>
  </si>
  <si>
    <t xml:space="preserve">Metodología en Historia, Legislación y Deontología Farmacéutica. </t>
  </si>
  <si>
    <t>Un poco el tema de historia y tema de patentes y legal.</t>
  </si>
  <si>
    <t>La actitud del docente Carlos. La falta de comunicación entre el coordinador del curso y los  otros docentes. El no cumplimiento del programador. La falta de claridad en la evaluación. Todo lo bueno que pueda tener la materia se ve opacado por el comportamiento y actitud del docente Carlos. Mucho tiempo y exagerados creditos para una asignatura que podría aportar más con menos.</t>
  </si>
  <si>
    <t>Practicamente sin uso.</t>
  </si>
  <si>
    <t>Ninguno, honestamente la organización de la asignatura fue un desastre. Las notas nunca supimos en base a qué se calificaron y hubo mucha prepotencia por parte del coordinador de la materia.</t>
  </si>
  <si>
    <t xml:space="preserve">Desorganización, sé que los problemas personales suponen una ausencia del docente pero debe tener un reemplazo, se perdieron muchas clases y cada hora tiene un costo para el alumno. </t>
  </si>
  <si>
    <t xml:space="preserve">Ninguno </t>
  </si>
  <si>
    <t xml:space="preserve">Mejorar el proceso de evaluación, las clases </t>
  </si>
  <si>
    <t>Muy mal</t>
  </si>
  <si>
    <t xml:space="preserve">El trabajo final sobre el desarrollo de la intro tiene muy buena aplicabilidad </t>
  </si>
  <si>
    <t>No sé recibieron correcciones por parte de los trabajos entregados, la asignatura no tenía una coordinación clara y la comunicación no era clara.</t>
  </si>
  <si>
    <t xml:space="preserve">Fue usado para la la asignación de trabajos y entrega de los mismos pero no como medio de comunicación </t>
  </si>
  <si>
    <t xml:space="preserve">Fomentación sobre el pensamiento critico </t>
  </si>
  <si>
    <t>Poca interacción de participación en clase, al igual que el contenido expuesto.</t>
  </si>
  <si>
    <t xml:space="preserve">Es una herramienta util </t>
  </si>
  <si>
    <t xml:space="preserve">- La profesora Maria del Carmen, si bien su parte de la materia era la menos útil, traía clases armadas con actividades pensadas y con buen trato hacia los alumnos. </t>
  </si>
  <si>
    <t>-El coordinador no cumplió su función, estuvo ausente, nos ha maltratado y subestimado. El trabajo final no tenia lineamiento y eso no se respeto a la hora de la corrección. No nos sirvió a la hora de escribir el TFM. Nos obligo a ir a eventos fuera de la universidad para rellenar clases. (Solo fue útil a modo turístico ir a la RAF). Trato muy mal a la representante alumna. 
El Dr. Antonio GB, en sus clases se sentó a charlar de la vida y no dio contenido. Su comportamiento como tribunal hacia una compañera dejo mucho que desear, la trato muy mal y con bronca. 
Rafaela solo nos explico cosas vagas mostrando paginas de internet, inclusive se entiende mejor el uso de zotero en la clase de la biblioteca. 
No vale los créditos que tiene.</t>
  </si>
  <si>
    <t xml:space="preserve">-No lo uso. </t>
  </si>
  <si>
    <t>Ninguno. Solo destaco que la profesora Maria del Carmen ha sido muy amable.</t>
  </si>
  <si>
    <t>Un desastre, la peor asignatura del master. No respetaron el contenido del programa de la materia. Supuestamente nos iban a dar las herramientas merodologicas para poder escribir nuestro trabajo final de master. No nos dieron nada de contenido. Perdimos tres clases viendo como la profesora Rafeala buscaba patentes en internet. Antonio no dio clases, se sento a charlar en el medio del aula. Carlos del Castillo ha sido arrogante, maleducado y muy decortes con todos, especialmente con los alumnos extranjeros. Sus tratos dejan mucho que desear. La coordinacion de la materia ha sido un desastre, en mas de una ocasion asistimos a clase y se habian suspendido sin previo aviso. No utilizan el campus virtual. No hay comunicacion entre los profesores. Es indignante tener que pagar creditos de manera obligatoria para una materia que no aporta absolutamente nada. El trabajo final de la materia no sabemos con qué criterio de evaluó, le pedimos explicaciones por las notas que puso y solo respondió a tres alumnos. Una vergüenza esta asignatura.</t>
  </si>
  <si>
    <t>No lo utilizan en absoluto. El dia que el profesor del Castillo suspendio la clase sin avisarnos, colgo a las 18.00hs un aviso cuando la clase comensaba 16.30hs.</t>
  </si>
  <si>
    <t>Absolutamente ninguno. Si tuviera que decir algo, destacar la paciencia de Mamen, ya que fue la única profesora que dio clase de acuerdo con el título de la asignatura.</t>
  </si>
  <si>
    <t>Es una asignatura que entiendo que por ley tiene que estar, pero los profesores dejan mucho que desear, tanto el profesor González Bueno como el profesor Carlos del Castillo. En cuanto a contenido de la asignatura, en mi vida he aprendido menos, se han reído de todo el alumnado y han jugado con nuestro tiempo y dinero. Se pusieron visitas obligatorias en las cuales no aparecía jamás el sr. Del Castillo, visitas fuera del horario que según él, contaban para nota. Días en los que en el horario, dicho profesor no aparecía. Es una asignatura en la cuál deberían enseñarnos algo de legislación, de historia y no hemos aprendido absolutamente nada. Espero que el curso que viene, se tengan en cuenta todas estas quejas y que realmente se ponga remedio para que los futuros alumnos no tengan que pasar por la soberbia y la mala educación de este señor.</t>
  </si>
  <si>
    <t>El campus virtual funcionaba bien, lo que no funcionaba bien era la comunicación entre el coordinador de la asignatura y el alumnado</t>
  </si>
  <si>
    <t xml:space="preserve">Considero que fue de gran utilidad que se nos orientara en el uso de gestores bibliográficos como Zotero, así como la presentación de diversas fuentes de consulta relacionadas con patentes farmacéuticas. Estos recursos resultan especialmente valiosos para el trabajo académico y profesional, y agradezco que se hayan incluido en la asignatura.
También quisiera destacar que las clases de Historia impartidas por la profesora Leonor Gonzales fueron especialmente amenas. Su forma de enseñar hizo que los contenidos resultaran interesantes y accesibles, lo cual contribuyó positivamente a la dinámica de la asignatura que hasta el momento había sido bastante tensa. </t>
  </si>
  <si>
    <t>Esta asignatura resultó profundamente decepcionante, no solo desde el punto de vista académico, sino también en cuanto al trato recibido por parte del profesorado y la falta de organización. La coordinación fue caótica: no hubo comunicación clara ni orientación a lo largo del curso. El docente Carlos del Castillo mostró actitudes que considero irrespetuosas y denigrantes, incluyendo comentarios xenófobos y completamente inapropiados. Además, no impartió las clases que le correspondían y, en su lugar, nos obligó a asistir a charlas externas que no estaban vinculadas al programa del Máster.
También debo destacar que la evaluación de la asignatura fue completamente arbitraria, sin lineamientos claros ni retroalimentación de ningún tipo, incluso cuando esta fue solicitada expresamente por parte del alumnado. Esta falta de transparencia resulta inaceptable en un entorno académico. 
Más allá de estos hechos, cabe señalar que, para tratarse de una asignatura titulada “Metodología”, el contenido relacionado con esta temática no fue abordado en ningún momento. Habría sido muy útil contar con ello, especialmente de cara a la elaboración y defensa del Trabajo de Fin de Máster.
Finalmente, aunque no está directamente relacionado con esta asignatura, considero necesario señalar que durante las defensas públicas del TFM, el profesor Gonzales Bueno tuvo una actitud sumamente irrespetuosa y agresiva hacia una compañera del Máster.</t>
  </si>
  <si>
    <t xml:space="preserve">La asignatura contaba con 3 campus virtuales lo cual entorpecio la consulta de contenidos. </t>
  </si>
  <si>
    <t>La docente María Carmen González era la única que realmente se interesó por exponer su tema bien.</t>
  </si>
  <si>
    <t>Sinceramente me encontro muy insatisfecha con esta asignatura. Primero la falta de comunicación entre los docentes fue pésima, no avisaban cuando no tendríamos clase o cuando la clase se llevaría a cabo en otro lugar. Adicionalmente, toda la parte de metodología que era fundamental para desarrollar el TFM fue inexistente, no hubo pautas ni enseñanzas claras. La parte donde enseñaban los gestores bibliográficos y supongo que a referenciar fueron 3 clases (6 horas) perdidas porque solo vimos Zotero y a medias. Además, me parece una falta de respecto que a pesar de no haber dado las pautas correspondientes, a la hora de calificar los TFM hubiera críticas a la parte de citaciones y bibliografía cuando se usó el gestor bibliográfico enseñando. Como estudiante extranjero, no es fácil pagar este máster y esperamos calidad, pero está materia realmente deja mucho que desear y sinceramente me sentí estafada.</t>
  </si>
  <si>
    <t xml:space="preserve">Claramente no sabían utilizarlo, porque la comunicación fue un circo </t>
  </si>
  <si>
    <t xml:space="preserve">los temas </t>
  </si>
  <si>
    <t xml:space="preserve">organización   y la comunicación </t>
  </si>
  <si>
    <t>Esta materia era una de las materias más desgastantes en todo el programa, ya que de todas, fue la única que no se organizó en lo más mínimo, La coordinación de los profesores era nula por completo. Durante las primeras 3 clases de la asignatura, el profesor Antonio I. González Bueno, se sentó al frente del salón solo pidiendo que le hiciéramos preguntas, pero ¿Preguntas sobre qué si no nos había dado ningún tipo de tema?, no fue hasta la cuarta clase que llegó el profesor Carlos del Castillo con el que personalmente siempre sentí que tenía algo contra mi, siempre que podía me trataba como secretaria, mostrando aires de superioridad y siendo muy prepotente con todos mis compañeros. En esa cuarta clase se dignó a establecer la evaluación del curso en la cual optó por evaluarnos según la introducción a nuestro TFM, posterior a ello volvió un par de veces al curso pero en general se la pasaba excusandose para no ir mientras le dejaba repentinamente la carga de las clases a su compañera María Luisa de Andrés Turrión (La cual es una excelente profesora que siempre tuvo la mejor disposición, interés y capacidad para trasmitir sus conocimientos, pero si no se le da un orden cronológico de las clases y no se le avisa con anticipación sobre el desarrollo de la asignatura es lógico que no lo llevará correctamente). La coordinación de la asignatura fue tan mala, que al momento de evaluar el trabajo final, no hubo ni siquiera concordancia con las personas que nos evaluaron, un día fue la profesora Maria, y a la siguiente clase fue otra profesora preguntando, "¿Entonces qué tengo que evaluar?". Aquí fue más que obvio que el profesor Carlos no pudo siquiera coordinar a las profesoras para que evaluaran los mismos rubros en la evaluación que él puso, notese que de este trabajo final, la otra parte de la evaluación la hizo él basándose en rubros inventados por él que no tenían coherencia alguna. A una compañera le regresó su trabajo con mala nota después de decirle que su trabajo no tenía referencias cuando claramente tenía más de una página de referencias bibliográficas, aquí fue notorio que nisiquiera se dio el trabajo de revisarlo. En mi caso su actitud fue lo peor de todo el curso, tanto que cuando al final me puso nota baja supe de inmediato que no era por mi trabajo en dí, si no por razones personales hacia mi, ya que yo le había pedido con anterioridad a mi tutora que si me podía corregir mi trabajo y ella estuvo de acuerdo con que la nota final de la asignatura no reflejaba el trabajo realmente. Una pena el trato del profesor hacia los estudiantes, yo misma había cambiado la materia de polaridad por Legislación en el siguiente semestre y tuve que darla de baja por miedo a volver a encontrarme con ese profesor.</t>
  </si>
  <si>
    <t xml:space="preserve">Dentro de los puntos débiles que encuentro en la asignatura está el tiempo dedicado a ella, ya que me parece difícil entender porqué si es obligatoria, no vimos nada del temario, incluso, dentro de los temas vistos en clase estaba el uso de herramientas como "Zotero", sin embargo cuando lo aplicamos en el TFM, el profesor Antonio I. González Bueno, regañó a una compañera enfrente de todos acusándola de haber utilizado inteligencia artificial en su trabajo por no poner las referencias correctamente siendo que el mismo programa las daba mal, pienso que elegir un tribunal que sepa sobre cada tema expuesto en el desarrollo de los TFM es clave para poder evaluar los trabajos, en lugar de sólo incorporar personal que no está calificado para entender trabajos científicos, sólo por querer ser inclusivos. </t>
  </si>
  <si>
    <t>Pienso que esta herramienta hubiera sido muy útil en el desarrollo de la materia, sin embargo, el profesor Carlos del Casillo optó por no utilizarla en absoluto, iniciando con la vez que "creyó" haber colgado en el campus un anuncio sobre su ausencia en clase, al principio creímos que fue real pero la segunda vez que "cometió el error" entendimos que en realidad no era un error, simplemente no quería dar clase.</t>
  </si>
  <si>
    <t>Lo más rescatable fueron las clases impartidas por la profesora María Luisa, que aportaron algo de valor al conjunto de la asignatura.</t>
  </si>
  <si>
    <t>La asignatura no cumplió con las expectativas. El contenido fue limitado y poco adecuado para una carga de 6 créditos. Hubo mala organización, escasa respuesta a las peticiones del alumnado. En general, no se logró un verdadero aprovechamiento académico.</t>
  </si>
  <si>
    <t>El campus virtual fue poco útil. No se utilizó de forma efectiva para el seguimiento de la asignatura ni para facilitar la comunicación. Intenté contactar con el coordinador mediante el campus virtual respecto a un trabajo final sin recibir ninguna respuesta.</t>
  </si>
  <si>
    <t>Estabilidad de Medicamentos.</t>
  </si>
  <si>
    <t>Los temas en sí y los invitados de industria</t>
  </si>
  <si>
    <t xml:space="preserve">quiza profundizar en ensayos reales de industria y casos donde se cae la estabilidad </t>
  </si>
  <si>
    <t>La labor de Esther y compañía fue de excelencia. Un muy buen trabajo. Se aprendió mucho.</t>
  </si>
  <si>
    <t>Ninguno.</t>
  </si>
  <si>
    <t xml:space="preserve">La evaluación fue excelente </t>
  </si>
  <si>
    <t>Mucho tiempo de espera de la calificación final</t>
  </si>
  <si>
    <t xml:space="preserve">Tenía varios ejercicios prácticos y dinamismo en el tema </t>
  </si>
  <si>
    <t xml:space="preserve">Las notas se notificaron algo tarde </t>
  </si>
  <si>
    <t xml:space="preserve">Sin comentario </t>
  </si>
  <si>
    <t xml:space="preserve">Buena interacción de dinamismo en clase </t>
  </si>
  <si>
    <t xml:space="preserve">Visitas guiadas a laboratorio para complementar en el aprendizaje </t>
  </si>
  <si>
    <t xml:space="preserve">Muy util en la contenido del material de estudio </t>
  </si>
  <si>
    <t>-Temas útiles para el campo labora.</t>
  </si>
  <si>
    <t xml:space="preserve">-La mitad de la asignatura esta dada por los trabajos de los alumnos, sin embargo la docente intervino en todas las presentaciones completando el contenido. 
-Tardo prácticamente 2 meses y medio en cerrar las notas. </t>
  </si>
  <si>
    <t>La profesora es super amable y nos ha respondido a todas las dudas de la mejor manera. Se preocupa por los alumnos, tanto desde lo profesional como en lo academico. Ha traido disertantes que sumamente capacitados y que nos han dado disertaciones relacionadas con la materia de excelente calidad.</t>
  </si>
  <si>
    <t xml:space="preserve">Fue la primer materia que terminamos el segundo semestre y no sabemos por qué motivo fue la ultima nota que nos dieron. </t>
  </si>
  <si>
    <t>Muy bien utilizado</t>
  </si>
  <si>
    <t>Esther Gil es una persona que se nota que tiene vocación por enseñar a sus alumnos y eso se vio reflejado en el comportamiento de la clase. Es una asignatura necesaria donde aprendimos el valor de las ICH</t>
  </si>
  <si>
    <t>La duración de la clase, 4h es complicado mantener la concentración</t>
  </si>
  <si>
    <t>bien</t>
  </si>
  <si>
    <t xml:space="preserve">Las charlas externas que recibimos fueron muy oportunas y aportaron una visión contextualizada muy enriquecedora, puesto que nos acercaron más a la realidad y a los desafíos relacionados con la estabilidad de los medicamentos. Además, es de apreciar que la docente hizo especial enfásis en acercanos a diferentes softwares que son muy relevantes para el ejercicio profesional en este ámbito de la farmacia. </t>
  </si>
  <si>
    <t xml:space="preserve">Lamentablemente, no se cumplió con la totalidad de la carga horaria prevista para la asignatura, lo cual limitó la posibilidad de desarrollar en profundidad ciertos contenidos que, en mi opinión, habrían sido muy enriquecedores.. </t>
  </si>
  <si>
    <t>El campus fue muy útil, la docente puso a nuestra disposición todo el material desarrollado en clase.</t>
  </si>
  <si>
    <t xml:space="preserve">Muy completa y muy bien explicado </t>
  </si>
  <si>
    <t xml:space="preserve">Algunas clases se sienten pesadas por la cantidad de tema </t>
  </si>
  <si>
    <t xml:space="preserve">Estuvo bien </t>
  </si>
  <si>
    <t>Ha sido una de las asignaturas más completas y enriquecedoras. Los temas fueron muy bien seleccionados y aplicados, y se aprendió muchísimo. Destaco especialmente la participación de profesionales invitados de la industria y entidades reguladoras, que aportaron gran valor. Además, las prácticas y ejercicios realizados ayudaron a afianzar el aprendizaje.</t>
  </si>
  <si>
    <t>No hay aspectos negativos relevantes. Tal vez sería interesante ampliar el tiempo dedicado a esta asignatura e incorporar prácticas más aplicadas, como visitas o experiencias con equipos reales (por ejemplo, estufas de estabilidad).</t>
  </si>
  <si>
    <t>Excelente organización. La coordinadora mantuvo una comunicación constante y clara. Todos los materiales, incluidas las presentaciones y documentos físicos, fueron entregados de forma oportuna. Muy buena gestión de la plataforma.</t>
  </si>
  <si>
    <t>Igual/más tiempo</t>
  </si>
  <si>
    <t xml:space="preserve">Investigación en Formas Farmacéuticas Sólidas. </t>
  </si>
  <si>
    <t>El tema en sí es importante y necesario</t>
  </si>
  <si>
    <t>En general ninguno</t>
  </si>
  <si>
    <t>Buen trabajo por parte de los docentes.</t>
  </si>
  <si>
    <t xml:space="preserve">El contenido de las clases, la evaluación y la calidad excelente de los docentes </t>
  </si>
  <si>
    <t xml:space="preserve">Excelente </t>
  </si>
  <si>
    <t xml:space="preserve">La temática era interesante </t>
  </si>
  <si>
    <t>Algunos temas se debían profundizar más (excipientes)</t>
  </si>
  <si>
    <t xml:space="preserve">Necesario recibir retroalimentación de trabajos </t>
  </si>
  <si>
    <t xml:space="preserve">Trabajo en equipo y desarrollo de habilidades blandas </t>
  </si>
  <si>
    <t xml:space="preserve">Actualización de algunos contenidos del material de estudio </t>
  </si>
  <si>
    <t xml:space="preserve">Muy util </t>
  </si>
  <si>
    <t>-Buen cuerpo docente, con ganas de enseñar y eso se nota.</t>
  </si>
  <si>
    <t>-Profundizaría mas en el temario, los temas son del grado y falta actualización.</t>
  </si>
  <si>
    <t xml:space="preserve">Durante la cursada se ve una primera aproximacion a los procesos tecnologicos para obtener ff solidas. </t>
  </si>
  <si>
    <t>Creo que podria incluir practicas de laboratorio para en las que se pueda observar todo un proceso completo. Para la realizacion del trabajo escrito nos pidieron definir los equipos  y controles de proceso que no habin sido abordados ampliamente en las teorias. Se lo propusimos a los docentes: quizas deberian darnos la informacion basica, nosotros plantear el desarrollo con los equipos que creemos adecuados y luego tener una instancia de discusion o devolucion por parte de ellos. Porque solo tenemos la nota del trabajo y no sabemos como mejorar.</t>
  </si>
  <si>
    <t>Bien utilizado</t>
  </si>
  <si>
    <t>Los docentes de la asignatura, explicaron todo bastante bien, es una asignatura necesaria pero quizás la unificaría con la asignatura de recubrimiento</t>
  </si>
  <si>
    <t>El trabajo final yo lo cambiaría ya que a mi forma de ver, quedaba bastante incompleto debido a que había cosas, como el tema de la maquinaria que no se explicó</t>
  </si>
  <si>
    <t xml:space="preserve">Bien </t>
  </si>
  <si>
    <t>Los profesores demostraron un gran compromiso con nuestra formación, proporcionándonos tanto contenidos teóricos como prácticos relacionados con nociones generales, desafíos actuales e innovación en el área. El trabajo final fue muy adecuado para aplicar los conocimientos adquiridos, permitiendo una integración efectiva de los aprendizajes. Agradezco sinceramente toda la información, dedicación y cercanía mostradas a lo largo de la asignatura. Considero que los contenidos serán de gran utilidad para nuestro futuro ejercicio profesional. Sin duda, esta asignatura cumplió plenamente mis expectativas.</t>
  </si>
  <si>
    <t xml:space="preserve">Quizas hubiese sido interesante realizar prácticas de otras formas de dosificación. </t>
  </si>
  <si>
    <t xml:space="preserve">Habían dos campus virtuales lo cual entorpece la consulta del material. Pero en cuestión de contenidos, nos proporcionaron todos los materiales desarrollados en clase. </t>
  </si>
  <si>
    <t xml:space="preserve">Muy buen contenido de clase </t>
  </si>
  <si>
    <t xml:space="preserve">los temas  y las practicas </t>
  </si>
  <si>
    <t xml:space="preserve">ninguna </t>
  </si>
  <si>
    <t>Fue una asignatura muy enriquecedora. Aunque algunos contenidos ya se habían visto en el Grado, los docentes aportaron una visión más profunda y actualizada. Destaco especialmente la clase sobre comprimidos y tecnología 3D, que resultó muy innovadora e interesante. También fueron muy valiosas las prácticas, donde se elaboraron comprimidos y se realizaron pruebas físicas, lo cual reforzó el aprendizaje de manera significativa.</t>
  </si>
  <si>
    <t>En general, fue una asignatura muy bien desarrollada. Como sugerencia, podría profundizarse un poco más en los controles habituales aplicados a las formas sólidas, para completar aún más la formación técnica.</t>
  </si>
  <si>
    <t>La organización fue excelente. Tanto la coordinadora como los profesores mantuvieron una buena comunicación, y todos los materiales y presentaciones fueron compartidos de forma ordenada y oportuna.</t>
  </si>
  <si>
    <t xml:space="preserve">Avances en Recubrimientos de Formas Farmacéuticas Sólidas.  </t>
  </si>
  <si>
    <t xml:space="preserve">El tema es bien interesante y necesario </t>
  </si>
  <si>
    <t xml:space="preserve">Ninguno en general. </t>
  </si>
  <si>
    <t>Manejo fluido de conocimientos.</t>
  </si>
  <si>
    <t xml:space="preserve">La organización de la asignatura, el contenido de las clases, el sistema de evaluación y la calidad de los profesores </t>
  </si>
  <si>
    <t xml:space="preserve">Varios temas de interés </t>
  </si>
  <si>
    <t xml:space="preserve">No sé tuvo retroalimentación clara de los trabajos </t>
  </si>
  <si>
    <t xml:space="preserve">Profesorado experto en la tematica </t>
  </si>
  <si>
    <t xml:space="preserve">Clases no dinamicas </t>
  </si>
  <si>
    <t xml:space="preserve">muy util </t>
  </si>
  <si>
    <t>-Temario útil, Manuel explica muy bien.</t>
  </si>
  <si>
    <t xml:space="preserve">-Los temas que da la Dra Veiga son repetidos de Manuel, nuevamente la mitad de sus clases la dimos los alumnos con los trabajos y el resto se dedico a criticar artículos.
-Seria útil que parte de la asignatura se dedique a como plantear los recubrimientos, ya que es lo que falta para cerrar los contenidos que se ven. </t>
  </si>
  <si>
    <t>Las teorias de Manuel muy bien desarrolladas. Que tenga practicas es un punto fuerte, aunque no estan bien organizadas.</t>
  </si>
  <si>
    <t>La peofesora Dolores dio muy poconcontenido teorico. Sus clases se basaron en analizar articulos cientificos (no siempre actualizados) relacionados con el recubrimiento. Esto me parece una perdida de tiempo, podemos hacerlo en casa y plantear una discusion entre todos con lo que hayamos leido. Las practicas estuvieron muy muy mal organizadas. Hasta tres dias antes de la practicas no sabiamos que nucleos ibamos a recubrir y teniamos que preparar toda la documentacion sin saber de que principio activo se trataba. Pueden hacerlo con tiempo y los resultados seran mejores. Ji siquiera ensayamosnla disolucion de los nucleos de recubrimos, sino de otros comprimidos recubiertos en años anteriores.</t>
  </si>
  <si>
    <t>Muy bien organizado y utilizado por el profesor Manuel. Lo confuso fue que teniamos dos campus de la misma asignatura, uno que manejaba Manuel y otro que manejaba Dolores. Es engorroso y gace que la informacion no este unificada, deberia haber solo un campus.</t>
  </si>
  <si>
    <t>Es, para mi, la mejor asignatura y la que más conocimientos me llevo para el futuro. Manuel Córdoba explica muy bien y sus clases son las más completas. Sé que el tiempo que tenía era limitado, pero aún así yo personalmente me quedé con ganas de aprender más.</t>
  </si>
  <si>
    <t>Las prácticas y la parte de Lola. La parte de Lola es innecesaria en esta asignatura debido a que sus clases se limitaron a criticar de manera despectiva papers publicados y no aportaba nada al alumnado. Las prácticas no estuvieron del todo mal pero quizás se deberían repartir de otra forma y no metiendo a 20 personas en un laboratorio minúsculo</t>
  </si>
  <si>
    <t>Bien</t>
  </si>
  <si>
    <t xml:space="preserve">El profesor Manuel Córdoba demostró una gran dedicación en la impartición del temario de la asignatura. No solo abordó con profundidad los aspectos teóricos, sino que también compartió anécdotas y experiencias que ayudaron a contextualizar y comprender mejor los contenidos. Además, se trataron no solo temas generales, sino también aspectos innovadores, desafíos industriales y detalles técnicos del proceso de recubrimiento a nivel industrial. Considero que fue una asignatura muy enriquecedora, y todo el material y las herramientas proporcionadas serán de gran utilidad en el futuro. Sin duda, esta asignatura superó mis expectativas.
</t>
  </si>
  <si>
    <t>Considero que en la parte práctica de la asignatura podrían habernos proporcionado más información de como estaría organizada, las cuestiones que deberíamos preparar con suficiente antelacion de forma de poder aprovechar mejor la experiencia y profundizar en los aprendizajes. No obstante, valoro positivamente que se haya llevado a cabo una actividad práctica e interactiva, ya que permitió observar directamente el proceso, lo cual se agradece.</t>
  </si>
  <si>
    <t xml:space="preserve">Habían dos campus, lo cual entorpecia la consulta. </t>
  </si>
  <si>
    <t xml:space="preserve">Los temas fueron muy bien explicados, fue dinámico e interesante </t>
  </si>
  <si>
    <t>los temas y las practicas</t>
  </si>
  <si>
    <t>Fue una asignatura excelente, tanto en contenido teórico como práctico. Se aprendió mucho, especialmente en la preparación de soluciones para recubrimiento. La organización de los profesores fue muy buena y se mantuvo un enfoque claro durante toda la materia.</t>
  </si>
  <si>
    <t>Sería ideal contar con más tiempo para desarrollar la asignatura, ya que es un tema amplio. Se podrían incluir más prácticas relacionadas con cantidades y preparación de soluciones, así como reforzar la parte teórica de manera paralela.</t>
  </si>
  <si>
    <t>Muy buena coordinación. Se compartieron la mayoría de las presentaciones y el uso de la plataforma fue adecuado. La asignatura estuvo bien organizada y fue de gran apoyo para el aprendizaje.</t>
  </si>
  <si>
    <t xml:space="preserve">Investigación en Bioequivalencia. Medicamentos Genéricos. </t>
  </si>
  <si>
    <t xml:space="preserve">El tema en si es muy importante </t>
  </si>
  <si>
    <t xml:space="preserve">Ninguno en general </t>
  </si>
  <si>
    <t>La calidad de las clases, los docentes son muy atentos</t>
  </si>
  <si>
    <t xml:space="preserve">Mejorar la organización en las clases </t>
  </si>
  <si>
    <t>Varios ejercicios prácticos útiles para el campo laboral</t>
  </si>
  <si>
    <t xml:space="preserve">La rúbrica de calificación no era muy clara </t>
  </si>
  <si>
    <t xml:space="preserve">Ninguna </t>
  </si>
  <si>
    <t xml:space="preserve">Profesorado experto </t>
  </si>
  <si>
    <t xml:space="preserve">Enfoque de las herramientas hacia industria </t>
  </si>
  <si>
    <t xml:space="preserve">-Me fue muy útil a la hora de analizar mis datos del TFM. </t>
  </si>
  <si>
    <t xml:space="preserve">Las clases han sido muy interesantes y el contenido esta muy bien desarrollado. Los profesores son super amables y muy vien predispuestos a resolver consultas o atender dudas de los alumnos. </t>
  </si>
  <si>
    <t>Las clases en la sala de computacion se vuelven muuuuy tediosas. Es importante que aprendamos a usar el software de estadistica y de hecho para muchos de los alumnosners nuestra primera vez, pero se vuelve muy tedioso hacerlo despues de 5 horas de cursada. Realmente estamos muy cansados y nuestra mente ya no tienenla misma concentracion, deberian poner la materia en el primer horario de la tarde o en el primer semestre del master que no es tan pesado</t>
  </si>
  <si>
    <t>Muy bien utilizado y aprovechado!</t>
  </si>
  <si>
    <t>Aprendes bastantes cosas pero el tiempo de la asignatura es limitado</t>
  </si>
  <si>
    <t xml:space="preserve">Me resulto muy interesante los seminarios prácticos de la asignatura, creo que fue muy enriquecedor para nuestra formación de los ejercicios que fortalecian los conceptos teóricos del temario. Esta asignatura cumplio con mis expectativas y creo que nos acerco al uso de softwares muy útiles en el ejercicio profesional, lo cual se agradece mucho.  </t>
  </si>
  <si>
    <t>En algunas ocasiones, el seguimiento del desarrollo de los seminarios resultó algo caótico. Considero que, si las cuestiones se hubiesen resuelto  para todos en simultaneo y no alumno a alumno, probablemente se habría avanzado de manera más rápida y eficiente.</t>
  </si>
  <si>
    <t xml:space="preserve">Muy adecuado y de fácil consulra. </t>
  </si>
  <si>
    <t xml:space="preserve">Contenido completo </t>
  </si>
  <si>
    <t>Algunas clases, sobretodo la parte estadística, se siente un poco pesado y es difícil llevar el ritmo</t>
  </si>
  <si>
    <t>El desarrollo de la asignatura fue congruente debido a la organización previa de las clases por parte de los profesores, sin embargo, las clases de estadística fueron muy largas, y en ocasiones era complicado seguir el mismo ritmo de los compañeros por problemas en los programas o poder replicarlos en las computadoras propias</t>
  </si>
  <si>
    <t>Es una asignatura con una temática muy amplia y relevante, en la que se ha aprendido bastante. Se abordaron en profundidad aspectos teóricos y se realizaron prácticas en análisis estadístico, lo cual fue muy útil para comprender los estudios de bioequivalencia. En general, fue una experiencia formativa enriquecedora.</t>
  </si>
  <si>
    <t>Hubiese sido ideal complementar la teoría con prácticas en laboratorio, como estudios de disolución u otras actividades aplicadas. Esto habría reforzado aún más el aprendizaje.</t>
  </si>
  <si>
    <t>Muy buena organización por parte del coordinador y los docentes. La mayoría de las presentaciones fueron proporcionadas y se mantuvo una gestión adecuada de la plataforma.</t>
  </si>
  <si>
    <t xml:space="preserve">Formas de Administración Percutánea de Acción Tópica o Sistémica. </t>
  </si>
  <si>
    <t xml:space="preserve">El tema en general es muy interesante </t>
  </si>
  <si>
    <t>Manejo de conocimientos por parte de los docentes.</t>
  </si>
  <si>
    <t>Estuvo bien, no hubieron inconvenientes.</t>
  </si>
  <si>
    <t xml:space="preserve">Contenido de las clases </t>
  </si>
  <si>
    <t xml:space="preserve">El sistema de evaluación es muy extenso y poco practico en el aprendizaje </t>
  </si>
  <si>
    <t xml:space="preserve">Se tenían varios tópicos interesantes </t>
  </si>
  <si>
    <t xml:space="preserve">El modo de evaluación de trabajos no fue claro </t>
  </si>
  <si>
    <t xml:space="preserve">Son comentarios </t>
  </si>
  <si>
    <t xml:space="preserve">Uso de la tecnologia y actualizaciones </t>
  </si>
  <si>
    <t xml:space="preserve">Exceso de contenido teorico, si lo implementara con clase practica fuera un plus al aprendizaje </t>
  </si>
  <si>
    <t xml:space="preserve">No subia material de estudio </t>
  </si>
  <si>
    <t>-Modificaría el programa para poder entrar mas en detalle en la formulación de preparados tópicos.</t>
  </si>
  <si>
    <t xml:space="preserve">Resulto muy interesante y todas las clases ruvieron contenido teorico de calidad. Hemos aprendido mucho y las explicaciones han sido siempre claras y de duracion adecuada. </t>
  </si>
  <si>
    <t>Creo que deberia ser obligatoria y no optativa</t>
  </si>
  <si>
    <t>Muy bien utilizado y con todo el contenido de la materia y las cases disponibles para los alumnos</t>
  </si>
  <si>
    <t xml:space="preserve">Sin lugar a duda, la mejor asignatura del primer cuatrimestre, por desgracia es una asignatura que tenía pocas horas pero muy bien aprovechadas. Se aprende muchísimo y a la hora de la práctica creo que puede servir en un futuro. </t>
  </si>
  <si>
    <t>La asignatura abordó de forma extensa y equilibrada los contenidos del temario, incluyendo tanto conceptos y nociones básicas como cuestiones más complejas, específicas e innovadoras. Fue una asignatura que cumplio con mis expectativas.</t>
  </si>
  <si>
    <t xml:space="preserve">En cuanto al trabajo final, considero que quizas debería ser más claros los criterios de evaluación y las expectativas del mismo desde las clases iniciales. </t>
  </si>
  <si>
    <t xml:space="preserve">La asignatura contaba con tres campus virtuales, que hacian que la consulta y el seguimiento de los contenidos resulara engorroso. </t>
  </si>
  <si>
    <t xml:space="preserve">Una asignatura muy completa, los docentes tenían claridad del tema </t>
  </si>
  <si>
    <t>Algunas clases de sentían pesadas debido a la cantidad de contenido</t>
  </si>
  <si>
    <t xml:space="preserve">Esta asignatura fue muy demandante en cuanto a todo lo visto en el temario, había demasiada profundidad en los temas de anatomía, tanto que se orillaron muchos temas de farmacología básicos para el desarrollo de medicamentos </t>
  </si>
  <si>
    <t>El temario es extenso y por ello la demanda fue demasiada para el poco tiempo que se dio la asignatura, muchos compañeros (incluyéndome), no fuimos capaces de memorizar tanta información por la demanda del TFM</t>
  </si>
  <si>
    <t>NO LA HE CURSADO</t>
  </si>
  <si>
    <t>No la he cursado</t>
  </si>
  <si>
    <t xml:space="preserve">Preparación del Dossier para el Registro de un Medicamento. </t>
  </si>
  <si>
    <t>El tema en sí es relevante para la industria, así que vale la pena mantenerlo</t>
  </si>
  <si>
    <t xml:space="preserve">Si pudieran invitar a más personas de industria que manejen y hagan modulos CTD </t>
  </si>
  <si>
    <t>La labor interprofesional ayuda a conocer el conocimiento proveniente de la industria como tal.</t>
  </si>
  <si>
    <t xml:space="preserve">La evaluación </t>
  </si>
  <si>
    <t xml:space="preserve">Las clases me parecieron poco prácticas </t>
  </si>
  <si>
    <t xml:space="preserve">Permitía realizar un ejemplo de preparación del dosier </t>
  </si>
  <si>
    <t xml:space="preserve">Algunos tópicos se repetían </t>
  </si>
  <si>
    <t xml:space="preserve">Enfoque interdisciplinado con otras areas de estudio </t>
  </si>
  <si>
    <t xml:space="preserve">Reajustar contenido de la asignatura </t>
  </si>
  <si>
    <t xml:space="preserve">Buena tecnologia </t>
  </si>
  <si>
    <t xml:space="preserve">Igual que desarrollo galénico </t>
  </si>
  <si>
    <t>Covadonga es el punto débil de esta asignatura, sus clases se hacían demasiado densas ya que muchas veces contaba su vida y no la materia que tenía que dar</t>
  </si>
  <si>
    <t>Considero que el trabajo final fue adecuado. Además, todos los docentes se mostraron muy comprometidos e interesados en compartir sus conocimientos, incluyendo anécdotas y experiencias reales que aportaron una visión contextualizada del temario.</t>
  </si>
  <si>
    <t>Algunas clases resultaron reiterativas, ya que en muchas de ellas se repasaba el índice de contenidos del documento técnico común sin profundizar realmente en los distintos apartados. Considero que habría sido más enriquecedor abordar el dossier por secciones específicas, con ejemplos prácticos sobre cómo redactar cada apartado o qué tipo de información debe incluirse. Esta metodología se aplicó en algunas secciones y fue sumamente útil.</t>
  </si>
  <si>
    <t xml:space="preserve">Creo que esta fue una de las pocas asignaturas que gestionó un campus virtual único e integrado, lo cual es de agradecer ya que facilita el seguimiento y ubicación del material de clases. </t>
  </si>
  <si>
    <t xml:space="preserve">Una asignatura necesaria para poder desempeñarse laboralmente en este país </t>
  </si>
  <si>
    <t xml:space="preserve">A veces el contenido se repetía de una clase a otra </t>
  </si>
  <si>
    <t>los temasllevados eran claras</t>
  </si>
  <si>
    <t>La asignatura estuvo bien estructurada y fue útil para entender el proceso regulatorio. Preparar el dossier fue una buena práctica y permitió familiarizarnos con las normativas aplicables, especialmente las de España. Fue una asignatura de gran aprendizaje.</t>
  </si>
  <si>
    <t>Faltó contar con ejemplos reales o más completos de dossiers ya elaborados para tener una mejor referencia. También habría sido útil una explicación más detallada de algunas normas, ya que surgieron dudas al aplicar la bibliografía al trabajo final.</t>
  </si>
  <si>
    <t>Se proporcionó información básica, pero no siempre hubo claridad o uniformidad en la entrega del material. Algunas presentaciones se compartieron por otros medios o a través representantes, lo que dificultó el acceso ordenado a los contenidos.</t>
  </si>
  <si>
    <t xml:space="preserve">Investigación y Desarrollo de Nuevos Sistemas de Administración Ocular. </t>
  </si>
  <si>
    <t>Muy organizada la asignatura. El tema en sí es muy interesante.</t>
  </si>
  <si>
    <t>Trabajo interprofesional de excelencia, temas de actualidad bien explicados. Fue un placer haber recibido esa materia. La coordinadora de la materia es una excelente profesional, y además muy tratable.</t>
  </si>
  <si>
    <t>No la curse</t>
  </si>
  <si>
    <t xml:space="preserve">No la curse
</t>
  </si>
  <si>
    <t>Los temas estaban a la vanguardia y actuales,</t>
  </si>
  <si>
    <t>Profesorado experto en la tematica de la asignatura, acompañado con charlas de medico lo que lo hace gratificante de aprendizaje.</t>
  </si>
  <si>
    <t xml:space="preserve">Falta de aplicación de prácticas </t>
  </si>
  <si>
    <t xml:space="preserve">Buena herramienta tecnologicas </t>
  </si>
  <si>
    <t xml:space="preserve">-Temario, organización, los docentes. </t>
  </si>
  <si>
    <t>Excelente organizacion y predisposicion de los docentes. El contenido ha sido muy bien organizado y dictado. Han invitado a otros disertantes como medicos y cirujanos que bos han brindado disertaciones de excelente calidad. Hemos aprendido un monton y nos han brindado herramientas de mucha utilidad para los que quieran dedicarse a la unvestigacion en esta área.</t>
  </si>
  <si>
    <t>No tengo nada malo para decir, creo que esta materia deberia ser obligatoria y no optativa. Es un lujo.</t>
  </si>
  <si>
    <t>Super bien utilizado y con toda la informacion y recursos disponibles. Ademas fue un canal de comunicacion muy bien aprovechado.</t>
  </si>
  <si>
    <t>Es una asignatura con la que aprendes un montón de cosas, te inspiran los ponentes que vienen de fuera a dar la clase y el trabajo final creo que te ayuda a aprender bastante sobre la afección ocular que escojas.</t>
  </si>
  <si>
    <t xml:space="preserve">Funcionaba bien </t>
  </si>
  <si>
    <t xml:space="preserve">Una asignatura muy completa. Una de las mejores que tiene este máster y sería bueno que fuera obligatoria </t>
  </si>
  <si>
    <t>Algunas clases se sentían muy pesadas por la cantidad de temáticas</t>
  </si>
  <si>
    <t xml:space="preserve">Los temas establecidos en la materia fueron muy interesantes, incluso el agregar personal médico que mostraba los fallos en las medicaciones en los pacientes desde otro punto de vista fue muy útil para poder atacar puntos débiles en las terapias de hoy en día </t>
  </si>
  <si>
    <t>La materia es muy interesante en sí, sin embargo, dar 3 horas seguidas de la misma materia era demasiado agobiador para una persona pues no puedes estar enfocado en un mismo tema por más de unos minutos, por lo que quizá sea interesante alternar las materias próximamente para acortar las clases de cada una</t>
  </si>
  <si>
    <t xml:space="preserve">Vectorización y Liberación Prolongada de Fármacos por Vía Parenteral. Sistemas Poliméricos y Nanomedicinas. </t>
  </si>
  <si>
    <t>El tema en si es muy interesante</t>
  </si>
  <si>
    <t xml:space="preserve">En general ninguno. </t>
  </si>
  <si>
    <t xml:space="preserve">Las clases muy buenas </t>
  </si>
  <si>
    <t xml:space="preserve">Mejorar la organización de las evaluaciones, indicar mejor los tiempos de entrega </t>
  </si>
  <si>
    <t>Bueno</t>
  </si>
  <si>
    <t xml:space="preserve">No la he cursado </t>
  </si>
  <si>
    <t xml:space="preserve">no la he cursado </t>
  </si>
  <si>
    <t>-Actualidad</t>
  </si>
  <si>
    <t xml:space="preserve">-Temas repetidos de otras asignaturas.
-La Dra Fraguas nos obligo a participar en unas jornadas de la universidad, con aviso previo de una semana (siendo que la fecha de las jornadas se conocían desde febrero). Dijo que contaba para la nota. Y lo peor es que al asistir a las jornadas darme cuenta de que el 50% de los trabajos eran los de la clase. Sumado a esto nos pidieron correcciones en semana santa, pidiendo que enviáramos los trabajos al docente responsable, y el docente (Juan Aparicio) nos contesto el mismo el día posterior a la entrega del poster, ya que su correo enviaba un mail automático que estaba fuera de la oficia.  </t>
  </si>
  <si>
    <t>Son temas nuevos para la mayoria de los alumnos, en los que no tenemos experiencia y por eso hace que sea muy interesante.</t>
  </si>
  <si>
    <t>Los contenidos de las clases se vuelven reiterativos. Tres porfesores distintos nos dieron una clase de liposomas. Deberia coordinarse mejor. Nos han hecho participar en una actividad extra master (congreso, con exposicion de poster) de manera obligatoria como evaluacion de la asignatura, avisandonos una semana antes del plazo de entrega, aun cuando sabian la fecha del congreso con mucha anticipacion ya que los docentes eran quienes lo organizaban. En tiempo record tuvimos que hacer una investigacion y un poster para poder presentarlo, del que nunca tuvimos una devolucion. Muy mal gestionado.</t>
  </si>
  <si>
    <t>Buen aprovechado</t>
  </si>
  <si>
    <t>no la cursé</t>
  </si>
  <si>
    <t>El trabajo final de la asignatura resultó interesante y las tutorías brindadas fueron adecuadas y de gran apoyo. El contenido cumplió con mis expectativas y fue sencillo de seguir, incluso al abordar temas de mayor complejidad. Considero que se mantuvo un balance adecuado en cuanto a la profundidad de los temas tratados, especialmente teniendo en cuenta que se trata de un ámbito muy innovador y complejo.</t>
  </si>
  <si>
    <t>No me pareció adecuado que se nos obligara a participar en la XVIII Edición de la Jornada sobre Tecnología Farmacéutica, Biofarmacia y Farmacocinética, especialmente debido a la poca antelación con la que se nos informó.
Aunque fue una experiencia interesante, considero que, si esta actividad iba a ser parte del programa de la asignatura, debió notificarse desde el inicio para permitirnos prepararnos adecuadamente y cumplir con los requisitos de la actividad.</t>
  </si>
  <si>
    <t xml:space="preserve">Adecuado y de fácil acceso a los materiales. </t>
  </si>
  <si>
    <t xml:space="preserve">los temas actuales </t>
  </si>
  <si>
    <t>La asignatura fue una experiencia nueva, especialmente en lo relacionado con los sistemas poliméricos y la nanomedicina, temas que no conocía previamente. Aunque ya tenía cierta familiaridad con la vía parenteral, el contenido sobre nanosistemas y tecnologías de liberación prolongada me aportó un conocimiento valioso. Fue una materia bien diseñada, con un enfoque técnico y actual, lo cual la hizo interesante, incluso para quienes inicialmente no teníamos un interés profundo en el tema. En general, fue una asignatura de gran aprendizaje.</t>
  </si>
  <si>
    <t>No hubo aspectos negativos destacables. El desarrollo de la materia fue adecuado y no presenté inconvenientes significativos.</t>
  </si>
  <si>
    <t>El campus virtual fue utilizado de forma organizada y funcional. Las presentaciones estuvieron bien estructuradas y se compartieron oportunamente. En general, el soporte digital facilitó el seguimiento de la asignatura.</t>
  </si>
  <si>
    <t>El Medicamento en España. Entorno Legal</t>
  </si>
  <si>
    <t>N.A.</t>
  </si>
  <si>
    <t>Explicación correcta de la actualidad del medicamento en España, fluidez de conocimientos por parte de los docentes.</t>
  </si>
  <si>
    <t>Ni la curae</t>
  </si>
  <si>
    <t xml:space="preserve">Temas interesantes </t>
  </si>
  <si>
    <t xml:space="preserve">Horario un poco complicado </t>
  </si>
  <si>
    <t xml:space="preserve">No la cursé </t>
  </si>
  <si>
    <t>La docente María Carmen González fue muy buena en sus explicaciones y la forma en la que llevo toda la asignatura. Sería muy bueno que ella siga siendo la encargada de esa asignatura para futuros ciclos del máster.</t>
  </si>
  <si>
    <t>Esta materia me hubiera gustado cursarla, sin embargo, por motivos personales con el profesor titular preferí darla de baja</t>
  </si>
  <si>
    <t>La asignatura fue principalmente impartida por la profesora María Luisa, quien asumió toda la responsabilidad del curso, ya que no tuvimos contacto ni participación alguna por parte del coordinador. La profesora demostró compromiso y dedicación, incluso invitó a un profesor externo que aportó significativamente al aprendizaje, compartiendo conocimientos valiosos sobre la legislación del medicamento en España. Gracias a su esfuerzo, pudimos familiarizarnos con normativas relevantes del sector farmacéutico en el contexto español.</t>
  </si>
  <si>
    <t>Bien organizado por la profesora. El coordinador no tuvo presencia ni aportes visibles.</t>
  </si>
  <si>
    <t>Aplicación de parámetros de polariad en preformulación de medicamentos</t>
  </si>
  <si>
    <t xml:space="preserve">La organización de las clases, proceso de evaluación </t>
  </si>
  <si>
    <t>Regular</t>
  </si>
  <si>
    <t xml:space="preserve">Acción de implemantación de prácticas </t>
  </si>
  <si>
    <t xml:space="preserve">Falta de interes en la materia, mala coordinación entre docentes, Material de estudio no actualizado </t>
  </si>
  <si>
    <t xml:space="preserve">No teniamos acceso al campus de la universidad </t>
  </si>
  <si>
    <t xml:space="preserve">-Víctor y </t>
  </si>
  <si>
    <t xml:space="preserve">-Realmente fue una vergüenza. Creo que podría sacarse del programa y que el master sea enteramente de la UCM. Las docentes a cargo (Begoña y Ma de los Ángeles) no han cumplido su trabajo de coordinación.  Acordamos unir clases para no viajar hasta Alcalá tantas veces, fuimos días completos de 9  a 17/18 hs, y teníamos clases de hora y media y ya. La docente Ma de los Ángeles nos dejo en medio de una clase para tener una videollamada. Begoña perdió toda la primer clase solo dando una clase super rápida, que no se la podía seguir, en 40 minutos. Cuentan la asignatura por horas y no por clases, ósea que si ella dio 40 minutos, aun debemos nosotros 4:20 de clase, una tomada de pelo. El TP era de primer año del grado. El ultimo TP se lo dejaron a cargo a una alumna y ellas desaparecieron. </t>
  </si>
  <si>
    <t>-Los que éramos de UCM no teníamos campus.</t>
  </si>
  <si>
    <t>Un desastre la asignatura. Lo unico muy valorableny restable fueron las clases de Victor y Norma, los peofesoras ude las practicas. Que nos han explicado y enseñado mucho mas que las docentes de la asignatura.</t>
  </si>
  <si>
    <t xml:space="preserve">Falta de organizacion, las clases con muy poco contenido. Lo unico que nos han explicado es DSC y enseñado las formulas teoricas de los parametros de solubilidad. Las profesoras no respetaron el horario de clase, en mas de una oportunidad interrumpieron la clase para ir a conectarse a una reunion o videoconferencia dejando a los alumnos esperando a que terminaran con sus cosas. La evaluacion se hizo mediante la entrega de un trabajo para el cual no teniamos ni la unformacion basica ni las fuentes de consulta donde podiamos buscar informacion para realizarlo. De no haber sido por Victor y Norma que nos ayudaron, no hubiesemos podido hacerlo. Un desastre, deja mucho que desear. El trato de Begoña y Maria de los Angeles hacia los alumnos tampoco fue el adecuado. </t>
  </si>
  <si>
    <t>No tuvimos acceso a ningun campus, porque el campus es de la universidad de alcala y estamos matriculados en UCM. Este punto deberia mejorarse con urgencia.</t>
  </si>
  <si>
    <t>Ninguno. Destacar la actitud de Víctor y de Norma, ya que fueron los únicos profesores con intención de dar clase y no hacernos perder el tiempo</t>
  </si>
  <si>
    <t>Es una asignatura que está puesta en el programa docente pero algunas de sus profesoras no se la toman enserio. Propusieron una unificación de horario con el objetivo de ayudar al alumnado a ir menos a la universidad de Alcalá pero al final pusieron más horas de las que tenían en la guía docente. Las coordinadoras de la asignatura no explicaron ni como se tenía que hacer el trabajo ni estuvieron presentes en ninguna de las prácticas</t>
  </si>
  <si>
    <t xml:space="preserve">No había </t>
  </si>
  <si>
    <t xml:space="preserve">La experiencia práctica desarrollada por los docentes Norma y Víctor fue muy amena y permitió interiorizar conceptos teóricos de forma efectiva. </t>
  </si>
  <si>
    <t xml:space="preserve">La coordinación de la asignatura fue decepcionante. No se cumplieron los horarios pautados y el contenido de la asignatura no cumplió con las expectativas. </t>
  </si>
  <si>
    <t xml:space="preserve">No tuvimos acceso a ningún campus ni material de la asignatura. </t>
  </si>
  <si>
    <t>No me consta porque no la cursé pero mis compañeros se quejaron mucho sobre el trato de las profesoras hacia ellos</t>
  </si>
  <si>
    <t>Se abordaron los temas previstos y hubo sesiones prácticas. Algunos profesores ayudaron a resolver dudas.</t>
  </si>
  <si>
    <t xml:space="preserve">El aprendizaje no fue completo. Hubo mala coordinación entre profesores y estudiantes, y muchas dudas quedaron sin aclarar. En mi caso, no logré entender del todo los contenidos. </t>
  </si>
  <si>
    <t>No se utilizó de forma organizada ni formativa. Incluso, la asignatura no aparece en el PACV y las presentaciones se compartieron por otros medios, de forma poco estructurada.</t>
  </si>
  <si>
    <t>TFM</t>
  </si>
  <si>
    <t>igual</t>
  </si>
  <si>
    <t>Debería tomarse un par de horas de asesoria como curso... para hablar de una plantilla, tiempos, estilos y formas</t>
  </si>
  <si>
    <t>Marco y Marta me ayudaron mucho, la guía docente fue muy buena.</t>
  </si>
  <si>
    <t xml:space="preserve">Tiempo de entrega, conocimiento de los tutores es excelente </t>
  </si>
  <si>
    <t xml:space="preserve">Recomiendo un manual con toda la metodología necesaria para realizar el trabajo, mejorar la forma de indicar los errores en la presentación del mismo y ser menos agresivo a la hora de indicar los errores del trabajo </t>
  </si>
  <si>
    <t xml:space="preserve">El apoyo de los tutores fue total y en todo momento </t>
  </si>
  <si>
    <t xml:space="preserve">Establecer las fechas con mayor anterioridad </t>
  </si>
  <si>
    <t xml:space="preserve">Mis tutoras el acompañamiento y aprendizaje que me daban, fue muy gratificante </t>
  </si>
  <si>
    <t xml:space="preserve">-Fue una parte transversal del master que une todo el contenido, creo que es donde mas se aprende. </t>
  </si>
  <si>
    <t xml:space="preserve">-Falta un modelo de TFM, es la parte que mas preocupa y no tenemos nada de que guiarnos, salvo los tutores nos den un TFM antiguo para seguir. En mi grupo éramos varios alumnos que teníamos que usar los mismo equipos  finalmente eso entorpeció y retraso la finalización del trabajo. </t>
  </si>
  <si>
    <t>Ha sido todo positivo. Desde el apoyo de los docentes hasta la realizacion de los ensayos en el laboratorio.
He aprendido mas en el TFM que en todo el master. Nos permitieron trabajar y tener disponibilidad de todos los recursos del laboratorio. Realmente ha sido un placer.</t>
  </si>
  <si>
    <t xml:space="preserve">No tengo nada que decir, solamente que al final uno se queda con ganas de seguir trabajando </t>
  </si>
  <si>
    <t xml:space="preserve">Para mí esta asignatura es la que te enseña toda la investigación del máster, en mi caso, aprendí un montón y mis tutores estuvieron conmigo en todo momento, enseñándome y guiándome el trabajo de fin de máster. </t>
  </si>
  <si>
    <t>Creo que el presidente del tribunal estuvo muy fuera de lugar con una compañera, tuviera o no razón, creo que no son formas de tirar por el suelo el trabajo de alguien que ha dedicado tanto tiempo en preparar un trabajo tan extenso y que hay formas y formas de decir las cosas. Por otro lado, hay directores que si no van a hacer caso omiso a los alumnos que tutorizan, no deberían ponerse como tutores por el simple hecho de tener un trabajo de fin de máster en el cual no participan</t>
  </si>
  <si>
    <t>Realizar un TFM experimental es un gran reto y una experiencia muy buena que te hace avanzar a nivel profesional.</t>
  </si>
  <si>
    <t xml:space="preserve">Siento que el tiempo siempre juega en contra de quienes realizan TFM experimentales más complejos. En muchas ocasiones no era posible enfocarse en las clases y en el TFM al tiempo. Algo adicional que comentar sobre la sustentación, me pareció una falta de respeto algunas de las actitudes que tomo el jurado del área de Historia con respecto a la bibliografía de los trabajos. Cómo mencioné en la parte de esa asignatura, nunca hubo una correcta enseñanza al respecto y todos usamos gestores bibliográficos, si a él no le parecía supongo que debieron introducir la forma correcta de votar dentro de la enseñanza en clase. </t>
  </si>
  <si>
    <t xml:space="preserve">El trabajo de fin de master que yo cursé fue totalmente experimental, y en lo personal disfruté mucho ir al laboratorio con mis compañeros pero no pude evitar notar que cada compañero tenía diferente duración en el laboratorio, y es normal ya que cada proyecto es diferente entre si, sin embargo pienso que debería hacer una homogeneidad en el tiempo estimado para cada persona en el laboratorio, porque mientras que había compañeros que iban 2 horas a la semana al laboratorio también había compañeros que llegaban a las 9 de la mañana, estaban corriendo todo el día, y a veces no comían por falta de tiempo. </t>
  </si>
  <si>
    <t>En general era muy demandante, yo creo que en esos casos debe establecerse un tiempo máximo para el trabajo experimental ya que es muy demandante adicionarlo a las materias teóricas, también pienso que el primer semestre en general no estaba tan cargado de materias como el segundo semestre, por ello quizá sea mejor cambiar el orden de algunas materias para relajar el segundo semestre y que los compañeros se dediquen a trabajar tranquilamente en el TFM ya que es muy demandante.</t>
  </si>
  <si>
    <t>Mi trabajo se centró en comprimidos bucodispersables. Aprendí mucho sobre formulación y caracterización gracias al apoyo de mi tutor. Aunque ya tenía experiencia previa, este proyecto me permitió profundizar en el desarrollo galénico.</t>
  </si>
  <si>
    <t>Al ser un trabajo experimental, hubo limitaciones con el acceso a equipos del laboratorio. No pude realizar la cuantificación ni pruebas como disolución o HPLC, ya que otros compañeros también necesitaban los mismos equipos y no tuve el tiempo suficiente para completar esas fases.</t>
  </si>
  <si>
    <t>Igual/más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</si>
</sst>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8" x14ac:knownFonts="1">
    <font>
      <sz val="12"/>
      <color theme="1"/>
      <name val="Calibri"/>
      <family val="2"/>
      <scheme val="minor"/>
    </font>
    <font>
      <u/>
      <sz val="12"/>
      <color theme="10"/>
      <name val="Calibri"/>
      <family val="2"/>
      <scheme val="minor"/>
    </font>
    <font>
      <u/>
      <sz val="12"/>
      <color theme="11"/>
      <name val="Calibri"/>
      <family val="2"/>
      <scheme val="minor"/>
    </font>
    <font>
      <sz val="14"/>
      <color theme="1"/>
      <name val="Calibri"/>
      <family val="2"/>
      <scheme val="minor"/>
    </font>
    <font>
      <b/>
      <sz val="14"/>
      <color rgb="FF000000"/>
      <name val="Calibri"/>
      <family val="2"/>
      <scheme val="minor"/>
    </font>
    <font>
      <b/>
      <sz val="14"/>
      <color theme="1"/>
      <name val="Calibri"/>
      <family val="2"/>
      <scheme val="minor"/>
    </font>
    <font>
      <i/>
      <sz val="14"/>
      <color theme="1"/>
      <name val="Calibri"/>
      <family val="2"/>
      <scheme val="minor"/>
    </font>
    <font>
      <sz val="10"/>
      <color theme="1"/>
      <name val="Arial"/>
      <family val="2"/>
    </font>
  </fonts>
  <fills count="2">
    <fill>
      <patternFill patternType="none"/>
    </fill>
    <fill>
      <patternFill patternType="gray125"/>
    </fill>
  </fills>
  <borders count="20">
    <border>
      <left/>
      <right/>
      <top/>
      <bottom/>
      <diagonal/>
    </border>
    <border>
      <left style="thin">
        <color auto="1"/>
      </left>
      <right style="thin">
        <color auto="1"/>
      </right>
      <top style="thin">
        <color auto="1"/>
      </top>
      <bottom style="thin">
        <color auto="1"/>
      </bottom>
      <diagonal/>
    </border>
    <border diagonalUp="1">
      <left style="thin">
        <color auto="1"/>
      </left>
      <right style="thin">
        <color auto="1"/>
      </right>
      <top style="thin">
        <color auto="1"/>
      </top>
      <bottom style="thin">
        <color auto="1"/>
      </bottom>
      <diagonal style="thin">
        <color auto="1"/>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diagonalUp="1">
      <left style="thin">
        <color auto="1"/>
      </left>
      <right style="thin">
        <color auto="1"/>
      </right>
      <top style="medium">
        <color auto="1"/>
      </top>
      <bottom style="thin">
        <color auto="1"/>
      </bottom>
      <diagonal style="thin">
        <color auto="1"/>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style="medium">
        <color auto="1"/>
      </top>
      <bottom/>
      <diagonal/>
    </border>
  </borders>
  <cellStyleXfs count="3">
    <xf numFmtId="0" fontId="0" fillId="0" borderId="0"/>
    <xf numFmtId="0" fontId="1" fillId="0" borderId="0" applyNumberFormat="0" applyFill="0" applyBorder="0" applyAlignment="0" applyProtection="0"/>
    <xf numFmtId="0" fontId="2" fillId="0" borderId="0" applyNumberFormat="0" applyFill="0" applyBorder="0" applyAlignment="0" applyProtection="0"/>
  </cellStyleXfs>
  <cellXfs count="42">
    <xf numFmtId="0" fontId="0" fillId="0" borderId="0" xfId="0"/>
    <xf numFmtId="0" fontId="5" fillId="0" borderId="3" xfId="0" applyFont="1" applyBorder="1" applyAlignment="1">
      <alignment horizontal="center" vertical="center" wrapText="1"/>
    </xf>
    <xf numFmtId="0" fontId="4" fillId="0" borderId="4" xfId="0" applyFont="1" applyBorder="1" applyAlignment="1">
      <alignment horizontal="center" vertical="center" wrapText="1"/>
    </xf>
    <xf numFmtId="49" fontId="4" fillId="0" borderId="4"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0" fontId="3" fillId="0" borderId="0" xfId="0" applyFont="1" applyAlignment="1">
      <alignment horizontal="center" vertical="center" wrapText="1"/>
    </xf>
    <xf numFmtId="0" fontId="5" fillId="0" borderId="4"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164" fontId="5"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0" fontId="6" fillId="0" borderId="1" xfId="0" applyFont="1" applyBorder="1" applyAlignment="1">
      <alignment horizontal="center" vertical="center" wrapText="1"/>
    </xf>
    <xf numFmtId="164" fontId="6" fillId="0" borderId="1" xfId="0" applyNumberFormat="1" applyFont="1" applyBorder="1" applyAlignment="1">
      <alignment horizontal="center" vertical="center" wrapText="1"/>
    </xf>
    <xf numFmtId="0" fontId="3" fillId="0" borderId="7" xfId="0" applyFont="1" applyBorder="1" applyAlignment="1">
      <alignment horizontal="center" vertical="center" wrapText="1"/>
    </xf>
    <xf numFmtId="164" fontId="3" fillId="0" borderId="7" xfId="0"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49" fontId="3" fillId="0" borderId="8" xfId="0" applyNumberFormat="1" applyFont="1" applyBorder="1" applyAlignment="1">
      <alignment horizontal="center" vertical="center" wrapText="1"/>
    </xf>
    <xf numFmtId="49" fontId="3" fillId="0" borderId="0" xfId="0" applyNumberFormat="1" applyFont="1" applyAlignment="1">
      <alignment horizontal="center" vertical="center" wrapText="1"/>
    </xf>
    <xf numFmtId="0" fontId="4" fillId="0" borderId="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49" fontId="4" fillId="0" borderId="17" xfId="0" applyNumberFormat="1" applyFont="1" applyBorder="1" applyAlignment="1">
      <alignment horizontal="center" vertical="center" wrapText="1"/>
    </xf>
    <xf numFmtId="49" fontId="4" fillId="0" borderId="18" xfId="0" applyNumberFormat="1" applyFont="1" applyBorder="1" applyAlignment="1">
      <alignment horizontal="center" vertical="center" wrapText="1"/>
    </xf>
    <xf numFmtId="49" fontId="4" fillId="0" borderId="13" xfId="0" applyNumberFormat="1" applyFont="1" applyBorder="1" applyAlignment="1">
      <alignment horizontal="center" vertical="center" wrapText="1"/>
    </xf>
    <xf numFmtId="0" fontId="4" fillId="0" borderId="9" xfId="0" applyFont="1" applyBorder="1" applyAlignment="1">
      <alignment horizontal="center" vertical="center" wrapText="1"/>
    </xf>
    <xf numFmtId="49" fontId="4" fillId="0" borderId="9" xfId="0" applyNumberFormat="1" applyFont="1" applyBorder="1" applyAlignment="1">
      <alignment horizontal="center" vertical="center" wrapText="1"/>
    </xf>
    <xf numFmtId="49" fontId="4" fillId="0" borderId="10" xfId="0" applyNumberFormat="1" applyFont="1" applyBorder="1" applyAlignment="1">
      <alignment horizontal="center" vertical="center" wrapText="1"/>
    </xf>
    <xf numFmtId="0" fontId="7" fillId="0" borderId="0" xfId="0" applyFont="1"/>
    <xf numFmtId="0" fontId="4" fillId="0" borderId="5" xfId="0" applyFont="1" applyBorder="1" applyAlignment="1">
      <alignment horizontal="center" vertical="center" wrapText="1"/>
    </xf>
    <xf numFmtId="0" fontId="3" fillId="0" borderId="2"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1"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0" xfId="0" applyFont="1" applyAlignment="1">
      <alignment wrapText="1"/>
    </xf>
    <xf numFmtId="0" fontId="3" fillId="0" borderId="19"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cellXfs>
  <cellStyles count="3">
    <cellStyle name="Hipervínculo" xfId="1" builtinId="8" hidden="1"/>
    <cellStyle name="Hipervínculo visitado" xfId="2" builtinId="9" hidden="1"/>
    <cellStyle name="Normal" xfId="0" builtinId="0"/>
  </cellStyles>
  <dxfs count="0"/>
  <tableStyles count="0" defaultTableStyle="TableStyleMedium9" defaultPivotStyle="PivotStyleMedium7"/>
  <colors>
    <mruColors>
      <color rgb="FFC593DA"/>
      <color rgb="FFE5B0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6"/>
  <sheetViews>
    <sheetView topLeftCell="A10" zoomScale="70" zoomScaleNormal="70" zoomScalePageLayoutView="76" workbookViewId="0">
      <selection sqref="A1:A1048576"/>
    </sheetView>
  </sheetViews>
  <sheetFormatPr baseColWidth="10" defaultColWidth="10.875" defaultRowHeight="18.75" x14ac:dyDescent="0.25"/>
  <cols>
    <col min="1" max="1" width="26.125" style="5" customWidth="1"/>
    <col min="2" max="2" width="21" style="5" customWidth="1"/>
    <col min="3" max="3" width="22.625" style="5" customWidth="1"/>
    <col min="4" max="4" width="20.625" style="5" customWidth="1"/>
    <col min="5" max="5" width="22.875" style="5" customWidth="1"/>
    <col min="6" max="6" width="30.375" style="5" customWidth="1"/>
    <col min="7" max="7" width="131.375" style="21" customWidth="1"/>
    <col min="8" max="8" width="119.375" style="21" customWidth="1"/>
    <col min="9" max="9" width="104.625" style="5" customWidth="1"/>
    <col min="10" max="16384" width="10.875" style="5"/>
  </cols>
  <sheetData>
    <row r="1" spans="1:9" ht="113.25" thickBot="1" x14ac:dyDescent="0.3">
      <c r="A1" s="1" t="s">
        <v>0</v>
      </c>
      <c r="B1" s="2" t="s">
        <v>1</v>
      </c>
      <c r="C1" s="2" t="s">
        <v>2</v>
      </c>
      <c r="D1" s="2" t="s">
        <v>3</v>
      </c>
      <c r="E1" s="2" t="s">
        <v>4</v>
      </c>
      <c r="F1" s="2" t="s">
        <v>5</v>
      </c>
      <c r="G1" s="3" t="s">
        <v>6</v>
      </c>
      <c r="H1" s="4" t="s">
        <v>7</v>
      </c>
      <c r="I1" s="4" t="s">
        <v>8</v>
      </c>
    </row>
    <row r="2" spans="1:9" ht="56.25" x14ac:dyDescent="0.25">
      <c r="A2" s="6">
        <v>1</v>
      </c>
      <c r="B2" s="7">
        <v>9</v>
      </c>
      <c r="C2" s="7">
        <v>8</v>
      </c>
      <c r="D2" s="7">
        <v>8</v>
      </c>
      <c r="E2" s="7">
        <v>10</v>
      </c>
      <c r="F2" s="7" t="s">
        <v>9</v>
      </c>
      <c r="G2" s="7" t="s">
        <v>10</v>
      </c>
      <c r="H2" s="7" t="s">
        <v>11</v>
      </c>
      <c r="I2" s="8" t="s">
        <v>12</v>
      </c>
    </row>
    <row r="3" spans="1:9" ht="37.5" x14ac:dyDescent="0.25">
      <c r="A3" s="9">
        <v>2</v>
      </c>
      <c r="B3" s="10">
        <v>9</v>
      </c>
      <c r="C3" s="10">
        <v>9</v>
      </c>
      <c r="D3" s="10">
        <v>9</v>
      </c>
      <c r="E3" s="10">
        <v>7</v>
      </c>
      <c r="F3" s="10" t="s">
        <v>9</v>
      </c>
      <c r="G3" s="10" t="s">
        <v>13</v>
      </c>
      <c r="H3" s="10" t="s">
        <v>14</v>
      </c>
      <c r="I3" s="11" t="s">
        <v>15</v>
      </c>
    </row>
    <row r="4" spans="1:9" ht="20.100000000000001" customHeight="1" x14ac:dyDescent="0.25">
      <c r="A4" s="9">
        <v>3</v>
      </c>
      <c r="B4" s="10">
        <v>9</v>
      </c>
      <c r="C4" s="10">
        <v>9</v>
      </c>
      <c r="D4" s="10">
        <v>9</v>
      </c>
      <c r="E4" s="10">
        <v>9</v>
      </c>
      <c r="F4" s="10" t="s">
        <v>9</v>
      </c>
      <c r="G4" s="10" t="s">
        <v>16</v>
      </c>
      <c r="H4" s="10" t="s">
        <v>17</v>
      </c>
      <c r="I4" s="11" t="s">
        <v>18</v>
      </c>
    </row>
    <row r="5" spans="1:9" x14ac:dyDescent="0.25">
      <c r="A5" s="9">
        <v>4</v>
      </c>
      <c r="B5" s="10">
        <v>8</v>
      </c>
      <c r="C5" s="10">
        <v>8</v>
      </c>
      <c r="D5" s="10">
        <v>7</v>
      </c>
      <c r="E5" s="10">
        <v>8</v>
      </c>
      <c r="F5" s="10" t="s">
        <v>9</v>
      </c>
      <c r="G5" s="10" t="s">
        <v>19</v>
      </c>
      <c r="H5" s="10" t="s">
        <v>20</v>
      </c>
      <c r="I5" s="11" t="s">
        <v>21</v>
      </c>
    </row>
    <row r="6" spans="1:9" x14ac:dyDescent="0.25">
      <c r="A6" s="9">
        <v>5</v>
      </c>
      <c r="B6" s="10">
        <v>9</v>
      </c>
      <c r="C6" s="10">
        <v>7</v>
      </c>
      <c r="D6" s="10">
        <v>9</v>
      </c>
      <c r="E6" s="10">
        <v>9</v>
      </c>
      <c r="F6" s="10" t="s">
        <v>22</v>
      </c>
      <c r="G6" s="10" t="s">
        <v>23</v>
      </c>
      <c r="H6" s="10" t="s">
        <v>24</v>
      </c>
      <c r="I6" s="11" t="s">
        <v>25</v>
      </c>
    </row>
    <row r="7" spans="1:9" ht="21" customHeight="1" x14ac:dyDescent="0.25">
      <c r="A7" s="9">
        <v>6</v>
      </c>
      <c r="B7" s="10">
        <v>6</v>
      </c>
      <c r="C7" s="10">
        <v>3</v>
      </c>
      <c r="D7" s="10">
        <v>6</v>
      </c>
      <c r="E7" s="10">
        <v>3</v>
      </c>
      <c r="F7" s="10" t="s">
        <v>26</v>
      </c>
      <c r="G7" s="10" t="s">
        <v>27</v>
      </c>
      <c r="H7" s="10" t="s">
        <v>28</v>
      </c>
      <c r="I7" s="11" t="s">
        <v>27</v>
      </c>
    </row>
    <row r="8" spans="1:9" ht="93.75" customHeight="1" x14ac:dyDescent="0.25">
      <c r="A8" s="9">
        <v>7</v>
      </c>
      <c r="B8" s="10">
        <v>8</v>
      </c>
      <c r="C8" s="10">
        <v>4</v>
      </c>
      <c r="D8" s="10">
        <v>7</v>
      </c>
      <c r="E8" s="10">
        <v>6</v>
      </c>
      <c r="F8" s="10" t="s">
        <v>9</v>
      </c>
      <c r="G8" s="10" t="s">
        <v>29</v>
      </c>
      <c r="H8" s="10" t="s">
        <v>30</v>
      </c>
      <c r="I8" s="11" t="s">
        <v>31</v>
      </c>
    </row>
    <row r="9" spans="1:9" ht="37.5" x14ac:dyDescent="0.25">
      <c r="A9" s="9">
        <v>8</v>
      </c>
      <c r="B9" s="10">
        <v>9</v>
      </c>
      <c r="C9" s="10">
        <v>9</v>
      </c>
      <c r="D9" s="10">
        <v>9</v>
      </c>
      <c r="E9" s="10">
        <v>9</v>
      </c>
      <c r="F9" s="10" t="s">
        <v>9</v>
      </c>
      <c r="G9" s="10" t="s">
        <v>32</v>
      </c>
      <c r="H9" s="10" t="s">
        <v>33</v>
      </c>
      <c r="I9" s="11" t="s">
        <v>34</v>
      </c>
    </row>
    <row r="10" spans="1:9" ht="206.25" x14ac:dyDescent="0.25">
      <c r="A10" s="9">
        <v>9</v>
      </c>
      <c r="B10" s="10">
        <v>3</v>
      </c>
      <c r="C10" s="10">
        <v>1</v>
      </c>
      <c r="D10" s="10">
        <v>3</v>
      </c>
      <c r="E10" s="10">
        <v>5</v>
      </c>
      <c r="F10" s="10" t="s">
        <v>22</v>
      </c>
      <c r="G10" s="10" t="s">
        <v>35</v>
      </c>
      <c r="H10" s="10" t="s">
        <v>36</v>
      </c>
      <c r="I10" s="11" t="s">
        <v>37</v>
      </c>
    </row>
    <row r="11" spans="1:9" ht="37.5" x14ac:dyDescent="0.25">
      <c r="A11" s="9">
        <v>10</v>
      </c>
      <c r="B11" s="10">
        <v>6</v>
      </c>
      <c r="C11" s="10">
        <v>5</v>
      </c>
      <c r="D11" s="10">
        <v>8</v>
      </c>
      <c r="E11" s="10">
        <v>6</v>
      </c>
      <c r="F11" s="10" t="s">
        <v>22</v>
      </c>
      <c r="G11" s="10" t="s">
        <v>21</v>
      </c>
      <c r="H11" s="10" t="s">
        <v>38</v>
      </c>
      <c r="I11" s="11" t="s">
        <v>39</v>
      </c>
    </row>
    <row r="12" spans="1:9" x14ac:dyDescent="0.25">
      <c r="A12" s="9">
        <v>11</v>
      </c>
      <c r="B12" s="10">
        <v>8</v>
      </c>
      <c r="C12" s="10">
        <v>8</v>
      </c>
      <c r="D12" s="10">
        <v>8</v>
      </c>
      <c r="E12" s="10">
        <v>8</v>
      </c>
      <c r="F12" s="10" t="s">
        <v>9</v>
      </c>
      <c r="G12" s="10" t="s">
        <v>40</v>
      </c>
      <c r="H12" s="10" t="s">
        <v>41</v>
      </c>
      <c r="I12" s="11" t="s">
        <v>42</v>
      </c>
    </row>
    <row r="13" spans="1:9" ht="37.5" x14ac:dyDescent="0.25">
      <c r="A13" s="9">
        <v>12</v>
      </c>
      <c r="B13" s="10">
        <v>8</v>
      </c>
      <c r="C13" s="10">
        <v>8</v>
      </c>
      <c r="D13" s="10">
        <v>8</v>
      </c>
      <c r="E13" s="10">
        <v>8</v>
      </c>
      <c r="F13" s="10" t="s">
        <v>26</v>
      </c>
      <c r="G13" s="10" t="s">
        <v>43</v>
      </c>
      <c r="H13" s="10" t="s">
        <v>44</v>
      </c>
      <c r="I13" s="11" t="s">
        <v>45</v>
      </c>
    </row>
    <row r="14" spans="1:9" ht="37.5" x14ac:dyDescent="0.25">
      <c r="A14" s="9">
        <v>13</v>
      </c>
      <c r="B14" s="10">
        <v>8</v>
      </c>
      <c r="C14" s="10">
        <v>8</v>
      </c>
      <c r="D14" s="10">
        <v>8</v>
      </c>
      <c r="E14" s="10">
        <v>8</v>
      </c>
      <c r="F14" s="10" t="s">
        <v>22</v>
      </c>
      <c r="G14" s="10" t="s">
        <v>46</v>
      </c>
      <c r="H14" s="10" t="s">
        <v>47</v>
      </c>
      <c r="I14" s="11" t="s">
        <v>48</v>
      </c>
    </row>
    <row r="15" spans="1:9" x14ac:dyDescent="0.25">
      <c r="A15" s="9" t="s">
        <v>49</v>
      </c>
      <c r="B15" s="12">
        <f>AVERAGE(B2:B14)</f>
        <v>7.6923076923076925</v>
      </c>
      <c r="C15" s="12">
        <f t="shared" ref="C15" si="0">AVERAGE(C2:C14)</f>
        <v>6.6923076923076925</v>
      </c>
      <c r="D15" s="12">
        <f t="shared" ref="D15" si="1">AVERAGE(D2:D14)</f>
        <v>7.615384615384615</v>
      </c>
      <c r="E15" s="12">
        <f t="shared" ref="E15" si="2">AVERAGE(E2:E14)</f>
        <v>7.384615384615385</v>
      </c>
      <c r="F15" s="9" t="s">
        <v>50</v>
      </c>
      <c r="G15" s="13"/>
      <c r="H15" s="13"/>
      <c r="I15" s="14"/>
    </row>
    <row r="16" spans="1:9" x14ac:dyDescent="0.25">
      <c r="A16" s="15" t="s">
        <v>51</v>
      </c>
      <c r="B16" s="16">
        <f>STDEVA(B2:B14)</f>
        <v>1.7504578155735602</v>
      </c>
      <c r="C16" s="16">
        <f t="shared" ref="C16:E16" si="3">STDEVA(C2:C14)</f>
        <v>2.5943726083138534</v>
      </c>
      <c r="D16" s="16">
        <f t="shared" si="3"/>
        <v>1.6602440351979155</v>
      </c>
      <c r="E16" s="16">
        <f t="shared" si="3"/>
        <v>1.9381460874790264</v>
      </c>
      <c r="F16" s="10"/>
      <c r="G16" s="13"/>
      <c r="H16" s="13"/>
      <c r="I16" s="14"/>
    </row>
    <row r="17" spans="1:9" ht="19.5" thickBot="1" x14ac:dyDescent="0.3">
      <c r="A17" s="17" t="s">
        <v>52</v>
      </c>
      <c r="B17" s="18">
        <f>(B16*100)/B15</f>
        <v>22.755951602456282</v>
      </c>
      <c r="C17" s="18">
        <f t="shared" ref="C17" si="4">(C16*100)/C15</f>
        <v>38.766487250666778</v>
      </c>
      <c r="D17" s="18">
        <f t="shared" ref="D17" si="5">(D16*100)/D15</f>
        <v>21.80118430057869</v>
      </c>
      <c r="E17" s="18">
        <f t="shared" ref="E17" si="6">(E16*100)/E15</f>
        <v>26.245728267945147</v>
      </c>
      <c r="F17" s="17"/>
      <c r="G17" s="19"/>
      <c r="H17" s="19"/>
      <c r="I17" s="20"/>
    </row>
    <row r="18" spans="1:9" ht="19.5" thickBot="1" x14ac:dyDescent="0.3"/>
    <row r="19" spans="1:9" ht="113.25" thickBot="1" x14ac:dyDescent="0.3">
      <c r="A19" s="22" t="s">
        <v>53</v>
      </c>
      <c r="B19" s="2" t="s">
        <v>1</v>
      </c>
      <c r="C19" s="2" t="s">
        <v>2</v>
      </c>
      <c r="D19" s="2" t="s">
        <v>3</v>
      </c>
      <c r="E19" s="2" t="s">
        <v>4</v>
      </c>
      <c r="F19" s="2" t="s">
        <v>5</v>
      </c>
      <c r="G19" s="3" t="s">
        <v>6</v>
      </c>
      <c r="H19" s="4" t="s">
        <v>7</v>
      </c>
      <c r="I19" s="4" t="s">
        <v>8</v>
      </c>
    </row>
    <row r="20" spans="1:9" ht="56.25" x14ac:dyDescent="0.25">
      <c r="A20" s="6">
        <v>1</v>
      </c>
      <c r="B20" s="7">
        <v>10</v>
      </c>
      <c r="C20" s="7">
        <v>9</v>
      </c>
      <c r="D20" s="7">
        <v>9</v>
      </c>
      <c r="E20" s="7">
        <v>9</v>
      </c>
      <c r="F20" s="7" t="s">
        <v>9</v>
      </c>
      <c r="G20" s="7" t="s">
        <v>54</v>
      </c>
      <c r="H20" s="7" t="s">
        <v>55</v>
      </c>
      <c r="I20" s="8" t="s">
        <v>12</v>
      </c>
    </row>
    <row r="21" spans="1:9" x14ac:dyDescent="0.25">
      <c r="A21" s="9">
        <v>2</v>
      </c>
      <c r="B21" s="10">
        <v>9</v>
      </c>
      <c r="C21" s="10">
        <v>9</v>
      </c>
      <c r="D21" s="10">
        <v>9</v>
      </c>
      <c r="E21" s="10">
        <v>9</v>
      </c>
      <c r="F21" s="10" t="s">
        <v>9</v>
      </c>
      <c r="G21" s="10" t="s">
        <v>56</v>
      </c>
      <c r="H21" s="10" t="s">
        <v>57</v>
      </c>
      <c r="I21" s="11" t="s">
        <v>58</v>
      </c>
    </row>
    <row r="22" spans="1:9" x14ac:dyDescent="0.25">
      <c r="A22" s="9">
        <v>3</v>
      </c>
      <c r="B22" s="10">
        <v>9</v>
      </c>
      <c r="C22" s="10">
        <v>9</v>
      </c>
      <c r="D22" s="10">
        <v>9</v>
      </c>
      <c r="E22" s="10">
        <v>10</v>
      </c>
      <c r="F22" s="10" t="s">
        <v>9</v>
      </c>
      <c r="G22" s="10" t="s">
        <v>59</v>
      </c>
      <c r="H22" s="10" t="s">
        <v>60</v>
      </c>
      <c r="I22" s="11" t="s">
        <v>61</v>
      </c>
    </row>
    <row r="23" spans="1:9" x14ac:dyDescent="0.25">
      <c r="A23" s="9">
        <v>4</v>
      </c>
      <c r="B23" s="10">
        <v>9</v>
      </c>
      <c r="C23" s="10">
        <v>7</v>
      </c>
      <c r="D23" s="10">
        <v>6</v>
      </c>
      <c r="E23" s="10">
        <v>9</v>
      </c>
      <c r="F23" s="10" t="s">
        <v>9</v>
      </c>
      <c r="G23" s="10" t="s">
        <v>62</v>
      </c>
      <c r="H23" s="10" t="s">
        <v>63</v>
      </c>
      <c r="I23" s="11" t="s">
        <v>64</v>
      </c>
    </row>
    <row r="24" spans="1:9" x14ac:dyDescent="0.25">
      <c r="A24" s="9">
        <v>5</v>
      </c>
      <c r="B24" s="10">
        <v>9</v>
      </c>
      <c r="C24" s="10">
        <v>8</v>
      </c>
      <c r="D24" s="10">
        <v>8</v>
      </c>
      <c r="E24" s="10">
        <v>8</v>
      </c>
      <c r="F24" s="10" t="s">
        <v>9</v>
      </c>
      <c r="G24" s="10" t="s">
        <v>65</v>
      </c>
      <c r="H24" s="10" t="s">
        <v>66</v>
      </c>
      <c r="I24" s="11" t="s">
        <v>67</v>
      </c>
    </row>
    <row r="25" spans="1:9" x14ac:dyDescent="0.25">
      <c r="A25" s="9">
        <v>6</v>
      </c>
      <c r="B25" s="10">
        <v>8</v>
      </c>
      <c r="C25" s="10">
        <v>6</v>
      </c>
      <c r="D25" s="10">
        <v>8</v>
      </c>
      <c r="E25" s="10">
        <v>5</v>
      </c>
      <c r="F25" s="10" t="s">
        <v>26</v>
      </c>
      <c r="G25" s="10" t="s">
        <v>27</v>
      </c>
      <c r="H25" s="10" t="s">
        <v>68</v>
      </c>
      <c r="I25" s="11" t="s">
        <v>27</v>
      </c>
    </row>
    <row r="26" spans="1:9" ht="37.5" x14ac:dyDescent="0.25">
      <c r="A26" s="9">
        <v>7</v>
      </c>
      <c r="B26" s="10">
        <v>8</v>
      </c>
      <c r="C26" s="10">
        <v>6</v>
      </c>
      <c r="D26" s="10">
        <v>8</v>
      </c>
      <c r="E26" s="10">
        <v>5</v>
      </c>
      <c r="F26" s="10" t="s">
        <v>26</v>
      </c>
      <c r="G26" s="10" t="s">
        <v>69</v>
      </c>
      <c r="H26" s="10" t="s">
        <v>70</v>
      </c>
      <c r="I26" s="11" t="s">
        <v>71</v>
      </c>
    </row>
    <row r="27" spans="1:9" ht="56.25" x14ac:dyDescent="0.25">
      <c r="A27" s="9">
        <v>8</v>
      </c>
      <c r="B27" s="10">
        <v>8</v>
      </c>
      <c r="C27" s="10">
        <v>8</v>
      </c>
      <c r="D27" s="10">
        <v>6</v>
      </c>
      <c r="E27" s="10">
        <v>7</v>
      </c>
      <c r="F27" s="10" t="s">
        <v>9</v>
      </c>
      <c r="G27" s="10" t="s">
        <v>72</v>
      </c>
      <c r="H27" s="10" t="s">
        <v>73</v>
      </c>
      <c r="I27" s="11" t="s">
        <v>74</v>
      </c>
    </row>
    <row r="28" spans="1:9" ht="93.75" x14ac:dyDescent="0.25">
      <c r="A28" s="9">
        <v>9</v>
      </c>
      <c r="B28" s="10">
        <v>5</v>
      </c>
      <c r="C28" s="10">
        <v>4</v>
      </c>
      <c r="D28" s="10">
        <v>9</v>
      </c>
      <c r="E28" s="10">
        <v>3</v>
      </c>
      <c r="F28" s="10" t="s">
        <v>9</v>
      </c>
      <c r="G28" s="10" t="s">
        <v>75</v>
      </c>
      <c r="H28" s="10" t="s">
        <v>76</v>
      </c>
      <c r="I28" s="11" t="s">
        <v>77</v>
      </c>
    </row>
    <row r="29" spans="1:9" x14ac:dyDescent="0.25">
      <c r="A29" s="9">
        <v>10</v>
      </c>
      <c r="B29" s="10">
        <v>7</v>
      </c>
      <c r="C29" s="10">
        <v>6</v>
      </c>
      <c r="D29" s="10">
        <v>9</v>
      </c>
      <c r="E29" s="10">
        <v>6</v>
      </c>
      <c r="F29" s="10" t="s">
        <v>9</v>
      </c>
      <c r="G29" s="10" t="s">
        <v>78</v>
      </c>
      <c r="H29" s="10" t="s">
        <v>79</v>
      </c>
      <c r="I29" s="11" t="s">
        <v>80</v>
      </c>
    </row>
    <row r="30" spans="1:9" x14ac:dyDescent="0.25">
      <c r="A30" s="9">
        <v>11</v>
      </c>
      <c r="B30" s="10">
        <v>8</v>
      </c>
      <c r="C30" s="10">
        <v>8</v>
      </c>
      <c r="D30" s="10">
        <v>8</v>
      </c>
      <c r="E30" s="10">
        <v>8</v>
      </c>
      <c r="F30" s="10" t="s">
        <v>22</v>
      </c>
      <c r="G30" s="10" t="s">
        <v>81</v>
      </c>
      <c r="H30" s="10" t="s">
        <v>82</v>
      </c>
      <c r="I30" s="11" t="s">
        <v>83</v>
      </c>
    </row>
    <row r="31" spans="1:9" ht="37.5" x14ac:dyDescent="0.25">
      <c r="A31" s="9">
        <v>12</v>
      </c>
      <c r="B31" s="10">
        <v>10</v>
      </c>
      <c r="C31" s="10">
        <v>10</v>
      </c>
      <c r="D31" s="10">
        <v>10</v>
      </c>
      <c r="E31" s="10">
        <v>10</v>
      </c>
      <c r="F31" s="10" t="s">
        <v>26</v>
      </c>
      <c r="G31" s="10" t="s">
        <v>84</v>
      </c>
      <c r="H31" s="10" t="s">
        <v>85</v>
      </c>
      <c r="I31" s="11" t="s">
        <v>45</v>
      </c>
    </row>
    <row r="32" spans="1:9" ht="37.5" x14ac:dyDescent="0.25">
      <c r="A32" s="9">
        <v>13</v>
      </c>
      <c r="B32" s="10">
        <v>7</v>
      </c>
      <c r="C32" s="10">
        <v>7</v>
      </c>
      <c r="D32" s="10">
        <v>7</v>
      </c>
      <c r="E32" s="10">
        <v>7</v>
      </c>
      <c r="F32" s="10" t="s">
        <v>9</v>
      </c>
      <c r="G32" s="10" t="s">
        <v>86</v>
      </c>
      <c r="H32" s="10" t="s">
        <v>87</v>
      </c>
      <c r="I32" s="11" t="s">
        <v>88</v>
      </c>
    </row>
    <row r="33" spans="1:9" x14ac:dyDescent="0.25">
      <c r="A33" s="9" t="s">
        <v>49</v>
      </c>
      <c r="B33" s="12">
        <f>AVERAGE(B20:B32)</f>
        <v>8.2307692307692299</v>
      </c>
      <c r="C33" s="12">
        <f t="shared" ref="C33:E33" si="7">AVERAGE(C20:C32)</f>
        <v>7.4615384615384617</v>
      </c>
      <c r="D33" s="12">
        <f t="shared" si="7"/>
        <v>8.1538461538461533</v>
      </c>
      <c r="E33" s="12">
        <f t="shared" si="7"/>
        <v>7.384615384615385</v>
      </c>
      <c r="F33" s="9" t="s">
        <v>89</v>
      </c>
      <c r="G33" s="13"/>
      <c r="H33" s="13"/>
      <c r="I33" s="14"/>
    </row>
    <row r="34" spans="1:9" x14ac:dyDescent="0.25">
      <c r="A34" s="15" t="s">
        <v>51</v>
      </c>
      <c r="B34" s="16">
        <f>STDEVA(B20:B32)</f>
        <v>1.363442099604657</v>
      </c>
      <c r="C34" s="16">
        <f t="shared" ref="C34:E34" si="8">STDEVA(C20:C32)</f>
        <v>1.6641005886756888</v>
      </c>
      <c r="D34" s="16">
        <f t="shared" si="8"/>
        <v>1.2142318453899066</v>
      </c>
      <c r="E34" s="16">
        <f t="shared" si="8"/>
        <v>2.1423686866978779</v>
      </c>
      <c r="F34" s="10"/>
      <c r="G34" s="13"/>
      <c r="H34" s="13"/>
      <c r="I34" s="14"/>
    </row>
    <row r="35" spans="1:9" ht="19.5" thickBot="1" x14ac:dyDescent="0.3">
      <c r="A35" s="17" t="s">
        <v>52</v>
      </c>
      <c r="B35" s="18">
        <f>(B34*100)/B33</f>
        <v>16.565184387720134</v>
      </c>
      <c r="C35" s="18">
        <f t="shared" ref="C35:E35" si="9">(C34*100)/C33</f>
        <v>22.302379023488609</v>
      </c>
      <c r="D35" s="18">
        <f t="shared" si="9"/>
        <v>14.891522632140365</v>
      </c>
      <c r="E35" s="18">
        <f t="shared" si="9"/>
        <v>29.011242632367093</v>
      </c>
      <c r="F35" s="17"/>
      <c r="G35" s="19"/>
      <c r="H35" s="19"/>
      <c r="I35" s="20"/>
    </row>
    <row r="36" spans="1:9" ht="19.5" thickBot="1" x14ac:dyDescent="0.3"/>
    <row r="37" spans="1:9" ht="113.25" thickBot="1" x14ac:dyDescent="0.3">
      <c r="A37" s="23" t="s">
        <v>90</v>
      </c>
      <c r="B37" s="24" t="s">
        <v>1</v>
      </c>
      <c r="C37" s="24" t="s">
        <v>2</v>
      </c>
      <c r="D37" s="24" t="s">
        <v>3</v>
      </c>
      <c r="E37" s="24" t="s">
        <v>4</v>
      </c>
      <c r="F37" s="24" t="s">
        <v>5</v>
      </c>
      <c r="G37" s="25" t="s">
        <v>6</v>
      </c>
      <c r="H37" s="26" t="s">
        <v>7</v>
      </c>
      <c r="I37" s="27" t="s">
        <v>8</v>
      </c>
    </row>
    <row r="38" spans="1:9" ht="75" x14ac:dyDescent="0.25">
      <c r="A38" s="6">
        <v>1</v>
      </c>
      <c r="B38" s="7">
        <v>3</v>
      </c>
      <c r="C38" s="7">
        <v>3</v>
      </c>
      <c r="D38" s="7">
        <v>3</v>
      </c>
      <c r="E38" s="7">
        <v>1</v>
      </c>
      <c r="F38" s="7" t="s">
        <v>26</v>
      </c>
      <c r="G38" s="7" t="s">
        <v>91</v>
      </c>
      <c r="H38" s="7" t="s">
        <v>92</v>
      </c>
      <c r="I38" s="8" t="s">
        <v>93</v>
      </c>
    </row>
    <row r="39" spans="1:9" ht="37.5" x14ac:dyDescent="0.25">
      <c r="A39" s="9">
        <v>2</v>
      </c>
      <c r="B39" s="10">
        <v>1</v>
      </c>
      <c r="C39" s="10">
        <v>1</v>
      </c>
      <c r="D39" s="10">
        <v>1</v>
      </c>
      <c r="E39" s="10">
        <v>2</v>
      </c>
      <c r="F39" s="10" t="s">
        <v>26</v>
      </c>
      <c r="G39" s="10" t="s">
        <v>94</v>
      </c>
      <c r="H39" s="10" t="s">
        <v>95</v>
      </c>
      <c r="I39" s="11" t="s">
        <v>14</v>
      </c>
    </row>
    <row r="40" spans="1:9" x14ac:dyDescent="0.25">
      <c r="A40" s="9">
        <v>3</v>
      </c>
      <c r="B40" s="10">
        <v>1</v>
      </c>
      <c r="C40" s="10">
        <v>1</v>
      </c>
      <c r="D40" s="10">
        <v>1</v>
      </c>
      <c r="E40" s="10">
        <v>1</v>
      </c>
      <c r="F40" s="10" t="s">
        <v>26</v>
      </c>
      <c r="G40" s="10" t="s">
        <v>96</v>
      </c>
      <c r="H40" s="10" t="s">
        <v>97</v>
      </c>
      <c r="I40" s="11" t="s">
        <v>98</v>
      </c>
    </row>
    <row r="41" spans="1:9" ht="37.5" x14ac:dyDescent="0.25">
      <c r="A41" s="9">
        <v>4</v>
      </c>
      <c r="B41" s="10">
        <v>7</v>
      </c>
      <c r="C41" s="10">
        <v>3</v>
      </c>
      <c r="D41" s="10">
        <v>0</v>
      </c>
      <c r="E41" s="10">
        <v>3</v>
      </c>
      <c r="F41" s="10" t="s">
        <v>26</v>
      </c>
      <c r="G41" s="10" t="s">
        <v>99</v>
      </c>
      <c r="H41" s="10" t="s">
        <v>100</v>
      </c>
      <c r="I41" s="11" t="s">
        <v>101</v>
      </c>
    </row>
    <row r="42" spans="1:9" x14ac:dyDescent="0.25">
      <c r="A42" s="9">
        <v>5</v>
      </c>
      <c r="B42" s="10">
        <v>7</v>
      </c>
      <c r="C42" s="10">
        <v>8</v>
      </c>
      <c r="D42" s="10">
        <v>6</v>
      </c>
      <c r="E42" s="10">
        <v>7</v>
      </c>
      <c r="F42" s="10" t="s">
        <v>26</v>
      </c>
      <c r="G42" s="10" t="s">
        <v>102</v>
      </c>
      <c r="H42" s="10" t="s">
        <v>103</v>
      </c>
      <c r="I42" s="11" t="s">
        <v>104</v>
      </c>
    </row>
    <row r="43" spans="1:9" ht="168.75" x14ac:dyDescent="0.25">
      <c r="A43" s="9">
        <v>6</v>
      </c>
      <c r="B43" s="10">
        <v>1</v>
      </c>
      <c r="C43" s="10">
        <v>1</v>
      </c>
      <c r="D43" s="10">
        <v>1</v>
      </c>
      <c r="E43" s="10">
        <v>1</v>
      </c>
      <c r="F43" s="10" t="s">
        <v>26</v>
      </c>
      <c r="G43" s="10" t="s">
        <v>105</v>
      </c>
      <c r="H43" s="10" t="s">
        <v>106</v>
      </c>
      <c r="I43" s="11" t="s">
        <v>107</v>
      </c>
    </row>
    <row r="44" spans="1:9" ht="27" customHeight="1" x14ac:dyDescent="0.25">
      <c r="A44" s="9">
        <v>7</v>
      </c>
      <c r="B44" s="10">
        <v>1</v>
      </c>
      <c r="C44" s="10">
        <v>1</v>
      </c>
      <c r="D44" s="10">
        <v>1</v>
      </c>
      <c r="E44" s="10">
        <v>1</v>
      </c>
      <c r="F44" s="10" t="s">
        <v>26</v>
      </c>
      <c r="G44" s="10" t="s">
        <v>108</v>
      </c>
      <c r="H44" s="10" t="s">
        <v>109</v>
      </c>
      <c r="I44" s="11" t="s">
        <v>110</v>
      </c>
    </row>
    <row r="45" spans="1:9" ht="29.1" customHeight="1" x14ac:dyDescent="0.25">
      <c r="A45" s="9">
        <v>8</v>
      </c>
      <c r="B45" s="10">
        <v>1</v>
      </c>
      <c r="C45" s="10">
        <v>1</v>
      </c>
      <c r="D45" s="10">
        <v>1</v>
      </c>
      <c r="E45" s="10">
        <v>1</v>
      </c>
      <c r="F45" s="10" t="s">
        <v>26</v>
      </c>
      <c r="G45" s="10" t="s">
        <v>111</v>
      </c>
      <c r="H45" s="10" t="s">
        <v>112</v>
      </c>
      <c r="I45" s="11" t="s">
        <v>113</v>
      </c>
    </row>
    <row r="46" spans="1:9" ht="54" customHeight="1" x14ac:dyDescent="0.25">
      <c r="A46" s="9">
        <v>9</v>
      </c>
      <c r="B46" s="10">
        <v>1</v>
      </c>
      <c r="C46" s="10">
        <v>1</v>
      </c>
      <c r="D46" s="10">
        <v>1</v>
      </c>
      <c r="E46" s="10">
        <v>1</v>
      </c>
      <c r="F46" s="10" t="s">
        <v>26</v>
      </c>
      <c r="G46" s="10" t="s">
        <v>114</v>
      </c>
      <c r="H46" s="10" t="s">
        <v>115</v>
      </c>
      <c r="I46" s="11" t="s">
        <v>116</v>
      </c>
    </row>
    <row r="47" spans="1:9" ht="150" x14ac:dyDescent="0.25">
      <c r="A47" s="9">
        <v>10</v>
      </c>
      <c r="B47" s="10">
        <v>3</v>
      </c>
      <c r="C47" s="10">
        <v>2</v>
      </c>
      <c r="D47" s="10">
        <v>1</v>
      </c>
      <c r="E47" s="10">
        <v>1</v>
      </c>
      <c r="F47" s="10" t="s">
        <v>26</v>
      </c>
      <c r="G47" s="10" t="s">
        <v>117</v>
      </c>
      <c r="H47" s="10" t="s">
        <v>118</v>
      </c>
      <c r="I47" s="11" t="s">
        <v>119</v>
      </c>
    </row>
    <row r="48" spans="1:9" x14ac:dyDescent="0.25">
      <c r="A48" s="9">
        <v>11</v>
      </c>
      <c r="B48" s="10">
        <v>6</v>
      </c>
      <c r="C48" s="10">
        <v>6</v>
      </c>
      <c r="D48" s="10">
        <v>5</v>
      </c>
      <c r="E48" s="10">
        <v>7</v>
      </c>
      <c r="F48" s="10" t="s">
        <v>26</v>
      </c>
      <c r="G48" s="10" t="s">
        <v>120</v>
      </c>
      <c r="H48" s="10" t="s">
        <v>121</v>
      </c>
      <c r="I48" s="11" t="s">
        <v>83</v>
      </c>
    </row>
    <row r="49" spans="1:9" ht="21" customHeight="1" x14ac:dyDescent="0.25">
      <c r="A49" s="9">
        <v>12</v>
      </c>
      <c r="B49" s="10">
        <v>1</v>
      </c>
      <c r="C49" s="10">
        <v>1</v>
      </c>
      <c r="D49" s="10">
        <v>1</v>
      </c>
      <c r="E49" s="10">
        <v>1</v>
      </c>
      <c r="F49" s="10" t="s">
        <v>26</v>
      </c>
      <c r="G49" s="10" t="s">
        <v>122</v>
      </c>
      <c r="H49" s="10" t="s">
        <v>123</v>
      </c>
      <c r="I49" s="11" t="s">
        <v>124</v>
      </c>
    </row>
    <row r="50" spans="1:9" ht="56.25" x14ac:dyDescent="0.25">
      <c r="A50" s="9">
        <v>13</v>
      </c>
      <c r="B50" s="10">
        <v>1</v>
      </c>
      <c r="C50" s="10">
        <v>1</v>
      </c>
      <c r="D50" s="10">
        <v>1</v>
      </c>
      <c r="E50" s="10">
        <v>1</v>
      </c>
      <c r="F50" s="10" t="s">
        <v>26</v>
      </c>
      <c r="G50" s="10" t="s">
        <v>125</v>
      </c>
      <c r="H50" s="10" t="s">
        <v>126</v>
      </c>
      <c r="I50" s="11" t="s">
        <v>127</v>
      </c>
    </row>
    <row r="51" spans="1:9" x14ac:dyDescent="0.25">
      <c r="A51" s="9" t="s">
        <v>49</v>
      </c>
      <c r="B51" s="12">
        <f>AVERAGE(B38:B50)</f>
        <v>2.6153846153846154</v>
      </c>
      <c r="C51" s="12">
        <f t="shared" ref="C51" si="10">AVERAGE(C38:C50)</f>
        <v>2.3076923076923075</v>
      </c>
      <c r="D51" s="12">
        <f t="shared" ref="D51" si="11">AVERAGE(D38:D50)</f>
        <v>1.7692307692307692</v>
      </c>
      <c r="E51" s="12">
        <f t="shared" ref="E51" si="12">AVERAGE(E38:E50)</f>
        <v>2.1538461538461537</v>
      </c>
      <c r="F51" s="9" t="s">
        <v>26</v>
      </c>
      <c r="G51" s="13"/>
      <c r="H51" s="13"/>
      <c r="I51" s="14"/>
    </row>
    <row r="52" spans="1:9" x14ac:dyDescent="0.25">
      <c r="A52" s="15" t="s">
        <v>51</v>
      </c>
      <c r="B52" s="16">
        <f>STDEVA(B38:B50)</f>
        <v>2.433737233777904</v>
      </c>
      <c r="C52" s="16">
        <f t="shared" ref="C52:E52" si="13">STDEVA(C38:C50)</f>
        <v>2.2503560971771921</v>
      </c>
      <c r="D52" s="16">
        <f t="shared" si="13"/>
        <v>1.7867030229749128</v>
      </c>
      <c r="E52" s="16">
        <f t="shared" si="13"/>
        <v>2.2303271003059111</v>
      </c>
      <c r="F52" s="10"/>
      <c r="G52" s="13"/>
      <c r="H52" s="13"/>
      <c r="I52" s="14"/>
    </row>
    <row r="53" spans="1:9" ht="23.1" customHeight="1" thickBot="1" x14ac:dyDescent="0.3">
      <c r="A53" s="17" t="s">
        <v>52</v>
      </c>
      <c r="B53" s="18">
        <f>(B52*100)/B51</f>
        <v>93.054658938566917</v>
      </c>
      <c r="C53" s="18">
        <f t="shared" ref="C53" si="14">(C52*100)/C51</f>
        <v>97.515430877678327</v>
      </c>
      <c r="D53" s="18">
        <f t="shared" ref="D53" si="15">(D52*100)/D51</f>
        <v>100.98756216814725</v>
      </c>
      <c r="E53" s="18">
        <f t="shared" ref="E53" si="16">(E52*100)/E51</f>
        <v>103.55090108563159</v>
      </c>
      <c r="F53" s="17"/>
      <c r="G53" s="19"/>
      <c r="H53" s="19"/>
      <c r="I53" s="20"/>
    </row>
    <row r="54" spans="1:9" ht="60" customHeight="1" thickBot="1" x14ac:dyDescent="0.3"/>
    <row r="55" spans="1:9" ht="69" customHeight="1" thickBot="1" x14ac:dyDescent="0.3">
      <c r="A55" s="22" t="s">
        <v>128</v>
      </c>
      <c r="B55" s="2" t="s">
        <v>1</v>
      </c>
      <c r="C55" s="2" t="s">
        <v>2</v>
      </c>
      <c r="D55" s="2" t="s">
        <v>3</v>
      </c>
      <c r="E55" s="2" t="s">
        <v>4</v>
      </c>
      <c r="F55" s="2" t="s">
        <v>5</v>
      </c>
      <c r="G55" s="3" t="s">
        <v>6</v>
      </c>
      <c r="H55" s="4" t="s">
        <v>7</v>
      </c>
      <c r="I55" s="4" t="s">
        <v>8</v>
      </c>
    </row>
    <row r="56" spans="1:9" ht="23.1" customHeight="1" x14ac:dyDescent="0.25">
      <c r="A56" s="6">
        <v>1</v>
      </c>
      <c r="B56" s="7">
        <v>10</v>
      </c>
      <c r="C56" s="7">
        <v>9</v>
      </c>
      <c r="D56" s="7">
        <v>9</v>
      </c>
      <c r="E56" s="7">
        <v>10</v>
      </c>
      <c r="F56" s="7" t="s">
        <v>9</v>
      </c>
      <c r="G56" s="7" t="s">
        <v>129</v>
      </c>
      <c r="H56" s="7" t="s">
        <v>130</v>
      </c>
      <c r="I56" s="8" t="s">
        <v>12</v>
      </c>
    </row>
    <row r="57" spans="1:9" ht="23.1" customHeight="1" x14ac:dyDescent="0.25">
      <c r="A57" s="9">
        <v>2</v>
      </c>
      <c r="B57" s="10">
        <v>10</v>
      </c>
      <c r="C57" s="10">
        <v>10</v>
      </c>
      <c r="D57" s="10">
        <v>10</v>
      </c>
      <c r="E57" s="10">
        <v>10</v>
      </c>
      <c r="F57" s="10" t="s">
        <v>9</v>
      </c>
      <c r="G57" s="10" t="s">
        <v>131</v>
      </c>
      <c r="H57" s="10" t="s">
        <v>132</v>
      </c>
      <c r="I57" s="11" t="s">
        <v>132</v>
      </c>
    </row>
    <row r="58" spans="1:9" ht="23.1" customHeight="1" x14ac:dyDescent="0.25">
      <c r="A58" s="9">
        <v>3</v>
      </c>
      <c r="B58" s="10">
        <v>9</v>
      </c>
      <c r="C58" s="10">
        <v>9</v>
      </c>
      <c r="D58" s="10">
        <v>9</v>
      </c>
      <c r="E58" s="10">
        <v>9</v>
      </c>
      <c r="F58" s="10" t="s">
        <v>22</v>
      </c>
      <c r="G58" s="10" t="s">
        <v>133</v>
      </c>
      <c r="H58" s="10" t="s">
        <v>134</v>
      </c>
      <c r="I58" s="11" t="s">
        <v>61</v>
      </c>
    </row>
    <row r="59" spans="1:9" ht="23.1" customHeight="1" x14ac:dyDescent="0.25">
      <c r="A59" s="9">
        <v>4</v>
      </c>
      <c r="B59" s="10">
        <v>10</v>
      </c>
      <c r="C59" s="10">
        <v>10</v>
      </c>
      <c r="D59" s="10">
        <v>10</v>
      </c>
      <c r="E59" s="10">
        <v>10</v>
      </c>
      <c r="F59" s="10" t="s">
        <v>9</v>
      </c>
      <c r="G59" s="10" t="s">
        <v>135</v>
      </c>
      <c r="H59" s="10" t="s">
        <v>136</v>
      </c>
      <c r="I59" s="11" t="s">
        <v>137</v>
      </c>
    </row>
    <row r="60" spans="1:9" ht="23.1" customHeight="1" x14ac:dyDescent="0.25">
      <c r="A60" s="9">
        <v>5</v>
      </c>
      <c r="B60" s="10">
        <v>9</v>
      </c>
      <c r="C60" s="10">
        <v>8</v>
      </c>
      <c r="D60" s="10">
        <v>8</v>
      </c>
      <c r="E60" s="10">
        <v>8</v>
      </c>
      <c r="F60" s="10" t="s">
        <v>9</v>
      </c>
      <c r="G60" s="10" t="s">
        <v>138</v>
      </c>
      <c r="H60" s="10" t="s">
        <v>139</v>
      </c>
      <c r="I60" s="11" t="s">
        <v>140</v>
      </c>
    </row>
    <row r="61" spans="1:9" ht="78.95" customHeight="1" x14ac:dyDescent="0.25">
      <c r="A61" s="9">
        <v>6</v>
      </c>
      <c r="B61" s="10">
        <v>8</v>
      </c>
      <c r="C61" s="10">
        <v>8</v>
      </c>
      <c r="D61" s="10">
        <v>8</v>
      </c>
      <c r="E61" s="10">
        <v>10</v>
      </c>
      <c r="F61" s="10" t="s">
        <v>9</v>
      </c>
      <c r="G61" s="10" t="s">
        <v>141</v>
      </c>
      <c r="H61" s="10" t="s">
        <v>142</v>
      </c>
      <c r="I61" s="11" t="s">
        <v>27</v>
      </c>
    </row>
    <row r="62" spans="1:9" ht="56.25" x14ac:dyDescent="0.25">
      <c r="A62" s="9">
        <v>7</v>
      </c>
      <c r="B62" s="10">
        <v>8</v>
      </c>
      <c r="C62" s="10">
        <v>8</v>
      </c>
      <c r="D62" s="10">
        <v>8</v>
      </c>
      <c r="E62" s="10">
        <v>9</v>
      </c>
      <c r="F62" s="10" t="s">
        <v>9</v>
      </c>
      <c r="G62" s="10" t="s">
        <v>143</v>
      </c>
      <c r="H62" s="10" t="s">
        <v>144</v>
      </c>
      <c r="I62" s="11" t="s">
        <v>145</v>
      </c>
    </row>
    <row r="63" spans="1:9" ht="37.5" x14ac:dyDescent="0.25">
      <c r="A63" s="9">
        <v>8</v>
      </c>
      <c r="B63" s="10">
        <v>10</v>
      </c>
      <c r="C63" s="10">
        <v>10</v>
      </c>
      <c r="D63" s="10">
        <v>10</v>
      </c>
      <c r="E63" s="10">
        <v>10</v>
      </c>
      <c r="F63" s="10" t="s">
        <v>9</v>
      </c>
      <c r="G63" s="10" t="s">
        <v>146</v>
      </c>
      <c r="H63" s="10" t="s">
        <v>147</v>
      </c>
      <c r="I63" s="11" t="s">
        <v>148</v>
      </c>
    </row>
    <row r="64" spans="1:9" ht="75" x14ac:dyDescent="0.25">
      <c r="A64" s="9">
        <v>9</v>
      </c>
      <c r="B64" s="10">
        <v>7</v>
      </c>
      <c r="C64" s="10">
        <v>7</v>
      </c>
      <c r="D64" s="10">
        <v>7</v>
      </c>
      <c r="E64" s="10">
        <v>8</v>
      </c>
      <c r="F64" s="10" t="s">
        <v>22</v>
      </c>
      <c r="G64" s="10" t="s">
        <v>149</v>
      </c>
      <c r="H64" s="10" t="s">
        <v>150</v>
      </c>
      <c r="I64" s="11" t="s">
        <v>151</v>
      </c>
    </row>
    <row r="65" spans="1:9" x14ac:dyDescent="0.25">
      <c r="A65" s="9">
        <v>10</v>
      </c>
      <c r="B65" s="10">
        <v>9</v>
      </c>
      <c r="C65" s="10">
        <v>9</v>
      </c>
      <c r="D65" s="10">
        <v>9</v>
      </c>
      <c r="E65" s="10">
        <v>9</v>
      </c>
      <c r="F65" s="10" t="s">
        <v>9</v>
      </c>
      <c r="G65" s="10" t="s">
        <v>152</v>
      </c>
      <c r="H65" s="10" t="s">
        <v>153</v>
      </c>
      <c r="I65" s="11" t="s">
        <v>154</v>
      </c>
    </row>
    <row r="66" spans="1:9" x14ac:dyDescent="0.25">
      <c r="A66" s="9">
        <v>11</v>
      </c>
      <c r="B66" s="10">
        <v>10</v>
      </c>
      <c r="C66" s="10">
        <v>10</v>
      </c>
      <c r="D66" s="10">
        <v>10</v>
      </c>
      <c r="E66" s="10">
        <v>9</v>
      </c>
      <c r="F66" s="10" t="s">
        <v>9</v>
      </c>
      <c r="G66" s="10" t="s">
        <v>120</v>
      </c>
      <c r="H66" s="10" t="s">
        <v>82</v>
      </c>
      <c r="I66" s="11" t="s">
        <v>83</v>
      </c>
    </row>
    <row r="67" spans="1:9" ht="37.5" x14ac:dyDescent="0.25">
      <c r="A67" s="9">
        <v>12</v>
      </c>
      <c r="B67" s="10">
        <v>10</v>
      </c>
      <c r="C67" s="10">
        <v>10</v>
      </c>
      <c r="D67" s="10">
        <v>10</v>
      </c>
      <c r="E67" s="10">
        <v>10</v>
      </c>
      <c r="F67" s="10" t="s">
        <v>9</v>
      </c>
      <c r="G67" s="10" t="s">
        <v>84</v>
      </c>
      <c r="H67" s="10" t="s">
        <v>85</v>
      </c>
      <c r="I67" s="11" t="s">
        <v>45</v>
      </c>
    </row>
    <row r="68" spans="1:9" ht="56.25" x14ac:dyDescent="0.25">
      <c r="A68" s="9">
        <v>13</v>
      </c>
      <c r="B68" s="10">
        <v>10</v>
      </c>
      <c r="C68" s="10">
        <v>10</v>
      </c>
      <c r="D68" s="10">
        <v>10</v>
      </c>
      <c r="E68" s="10">
        <v>10</v>
      </c>
      <c r="F68" s="10" t="s">
        <v>22</v>
      </c>
      <c r="G68" s="10" t="s">
        <v>155</v>
      </c>
      <c r="H68" s="10" t="s">
        <v>156</v>
      </c>
      <c r="I68" s="11" t="s">
        <v>157</v>
      </c>
    </row>
    <row r="69" spans="1:9" x14ac:dyDescent="0.25">
      <c r="A69" s="9" t="s">
        <v>49</v>
      </c>
      <c r="B69" s="12">
        <f>AVERAGE(B56:B68)</f>
        <v>9.2307692307692299</v>
      </c>
      <c r="C69" s="12">
        <f t="shared" ref="C69" si="17">AVERAGE(C56:C68)</f>
        <v>9.0769230769230766</v>
      </c>
      <c r="D69" s="12">
        <f t="shared" ref="D69" si="18">AVERAGE(D56:D68)</f>
        <v>9.0769230769230766</v>
      </c>
      <c r="E69" s="12">
        <f t="shared" ref="E69" si="19">AVERAGE(E56:E68)</f>
        <v>9.384615384615385</v>
      </c>
      <c r="F69" s="10" t="s">
        <v>158</v>
      </c>
      <c r="G69" s="13"/>
      <c r="H69" s="13"/>
      <c r="I69" s="14"/>
    </row>
    <row r="70" spans="1:9" x14ac:dyDescent="0.25">
      <c r="A70" s="15" t="s">
        <v>51</v>
      </c>
      <c r="B70" s="16">
        <f>STDEVA(B56:B68)</f>
        <v>1.0127393670836695</v>
      </c>
      <c r="C70" s="16">
        <f t="shared" ref="C70:E70" si="20">STDEVA(C56:C68)</f>
        <v>1.037749043325541</v>
      </c>
      <c r="D70" s="16">
        <f t="shared" si="20"/>
        <v>1.037749043325541</v>
      </c>
      <c r="E70" s="16">
        <f t="shared" si="20"/>
        <v>0.76794764778830438</v>
      </c>
      <c r="F70" s="10"/>
      <c r="G70" s="13"/>
      <c r="H70" s="13"/>
      <c r="I70" s="14"/>
    </row>
    <row r="71" spans="1:9" ht="19.5" thickBot="1" x14ac:dyDescent="0.3">
      <c r="A71" s="17" t="s">
        <v>52</v>
      </c>
      <c r="B71" s="18">
        <f>(B70*100)/B69</f>
        <v>10.97134314340642</v>
      </c>
      <c r="C71" s="18">
        <f t="shared" ref="C71" si="21">(C70*100)/C69</f>
        <v>11.432828443416977</v>
      </c>
      <c r="D71" s="18">
        <f t="shared" ref="D71" si="22">(D70*100)/D69</f>
        <v>11.432828443416977</v>
      </c>
      <c r="E71" s="18">
        <f t="shared" ref="E71" si="23">(E70*100)/E69</f>
        <v>8.1830487059409478</v>
      </c>
      <c r="F71" s="17"/>
      <c r="G71" s="19"/>
      <c r="H71" s="19"/>
      <c r="I71" s="20"/>
    </row>
    <row r="72" spans="1:9" ht="19.5" thickBot="1" x14ac:dyDescent="0.3"/>
    <row r="73" spans="1:9" ht="113.25" thickBot="1" x14ac:dyDescent="0.3">
      <c r="A73" s="22" t="s">
        <v>159</v>
      </c>
      <c r="B73" s="28" t="s">
        <v>1</v>
      </c>
      <c r="C73" s="28" t="s">
        <v>2</v>
      </c>
      <c r="D73" s="28" t="s">
        <v>3</v>
      </c>
      <c r="E73" s="28" t="s">
        <v>4</v>
      </c>
      <c r="F73" s="28" t="s">
        <v>5</v>
      </c>
      <c r="G73" s="29" t="s">
        <v>6</v>
      </c>
      <c r="H73" s="30" t="s">
        <v>7</v>
      </c>
      <c r="I73" s="4" t="s">
        <v>8</v>
      </c>
    </row>
    <row r="74" spans="1:9" ht="56.25" x14ac:dyDescent="0.25">
      <c r="A74" s="6">
        <v>1</v>
      </c>
      <c r="B74" s="7">
        <v>9</v>
      </c>
      <c r="C74" s="7">
        <v>9</v>
      </c>
      <c r="D74" s="7">
        <v>10</v>
      </c>
      <c r="E74" s="7">
        <v>10</v>
      </c>
      <c r="F74" s="7" t="s">
        <v>9</v>
      </c>
      <c r="G74" s="7" t="s">
        <v>160</v>
      </c>
      <c r="H74" s="7" t="s">
        <v>161</v>
      </c>
      <c r="I74" s="8" t="s">
        <v>12</v>
      </c>
    </row>
    <row r="75" spans="1:9" x14ac:dyDescent="0.25">
      <c r="A75" s="9">
        <v>2</v>
      </c>
      <c r="B75" s="10">
        <v>9</v>
      </c>
      <c r="C75" s="10">
        <v>9</v>
      </c>
      <c r="D75" s="10">
        <v>9</v>
      </c>
      <c r="E75" s="10">
        <v>9</v>
      </c>
      <c r="F75" s="10" t="s">
        <v>9</v>
      </c>
      <c r="G75" s="10" t="s">
        <v>162</v>
      </c>
      <c r="H75" s="10" t="s">
        <v>132</v>
      </c>
      <c r="I75" s="11" t="s">
        <v>132</v>
      </c>
    </row>
    <row r="76" spans="1:9" x14ac:dyDescent="0.25">
      <c r="A76" s="9">
        <v>3</v>
      </c>
      <c r="B76" s="10">
        <v>10</v>
      </c>
      <c r="C76" s="10">
        <v>10</v>
      </c>
      <c r="D76" s="10">
        <v>10</v>
      </c>
      <c r="E76" s="10">
        <v>10</v>
      </c>
      <c r="F76" s="10" t="s">
        <v>9</v>
      </c>
      <c r="G76" s="10" t="s">
        <v>163</v>
      </c>
      <c r="H76" s="10" t="s">
        <v>96</v>
      </c>
      <c r="I76" s="11" t="s">
        <v>164</v>
      </c>
    </row>
    <row r="77" spans="1:9" x14ac:dyDescent="0.25">
      <c r="A77" s="9">
        <v>4</v>
      </c>
      <c r="B77" s="10">
        <v>8</v>
      </c>
      <c r="C77" s="10">
        <v>8</v>
      </c>
      <c r="D77" s="10">
        <v>8</v>
      </c>
      <c r="E77" s="10">
        <v>8</v>
      </c>
      <c r="F77" s="10" t="s">
        <v>9</v>
      </c>
      <c r="G77" s="10" t="s">
        <v>165</v>
      </c>
      <c r="H77" s="10" t="s">
        <v>166</v>
      </c>
      <c r="I77" s="11" t="s">
        <v>167</v>
      </c>
    </row>
    <row r="78" spans="1:9" x14ac:dyDescent="0.25">
      <c r="A78" s="9">
        <v>5</v>
      </c>
      <c r="B78" s="10">
        <v>9</v>
      </c>
      <c r="C78" s="10">
        <v>8</v>
      </c>
      <c r="D78" s="10">
        <v>8</v>
      </c>
      <c r="E78" s="10">
        <v>8</v>
      </c>
      <c r="F78" s="10" t="s">
        <v>9</v>
      </c>
      <c r="G78" s="10" t="s">
        <v>168</v>
      </c>
      <c r="H78" s="10" t="s">
        <v>169</v>
      </c>
      <c r="I78" s="11" t="s">
        <v>170</v>
      </c>
    </row>
    <row r="79" spans="1:9" x14ac:dyDescent="0.25">
      <c r="A79" s="9">
        <v>6</v>
      </c>
      <c r="B79" s="10">
        <v>10</v>
      </c>
      <c r="C79" s="10">
        <v>7</v>
      </c>
      <c r="D79" s="10">
        <v>10</v>
      </c>
      <c r="E79" s="10">
        <v>7</v>
      </c>
      <c r="F79" s="10" t="s">
        <v>9</v>
      </c>
      <c r="G79" s="10" t="s">
        <v>171</v>
      </c>
      <c r="H79" s="10" t="s">
        <v>172</v>
      </c>
      <c r="I79" s="11" t="s">
        <v>27</v>
      </c>
    </row>
    <row r="80" spans="1:9" ht="93.75" x14ac:dyDescent="0.25">
      <c r="A80" s="9">
        <v>7</v>
      </c>
      <c r="B80" s="10">
        <v>10</v>
      </c>
      <c r="C80" s="10">
        <v>10</v>
      </c>
      <c r="D80" s="10">
        <v>10</v>
      </c>
      <c r="E80" s="10">
        <v>10</v>
      </c>
      <c r="F80" s="10" t="s">
        <v>9</v>
      </c>
      <c r="G80" s="10" t="s">
        <v>173</v>
      </c>
      <c r="H80" s="10" t="s">
        <v>174</v>
      </c>
      <c r="I80" s="11" t="s">
        <v>175</v>
      </c>
    </row>
    <row r="81" spans="1:9" ht="37.5" x14ac:dyDescent="0.25">
      <c r="A81" s="9">
        <v>8</v>
      </c>
      <c r="B81" s="10">
        <v>9</v>
      </c>
      <c r="C81" s="10">
        <v>9</v>
      </c>
      <c r="D81" s="10">
        <v>9</v>
      </c>
      <c r="E81" s="10">
        <v>9</v>
      </c>
      <c r="F81" s="10" t="s">
        <v>9</v>
      </c>
      <c r="G81" s="10" t="s">
        <v>176</v>
      </c>
      <c r="H81" s="10" t="s">
        <v>177</v>
      </c>
      <c r="I81" s="11" t="s">
        <v>178</v>
      </c>
    </row>
    <row r="82" spans="1:9" ht="93.75" x14ac:dyDescent="0.25">
      <c r="A82" s="9">
        <v>9</v>
      </c>
      <c r="B82" s="10">
        <v>10</v>
      </c>
      <c r="C82" s="10">
        <v>10</v>
      </c>
      <c r="D82" s="10">
        <v>10</v>
      </c>
      <c r="E82" s="10">
        <v>10</v>
      </c>
      <c r="F82" s="10" t="s">
        <v>22</v>
      </c>
      <c r="G82" s="10" t="s">
        <v>179</v>
      </c>
      <c r="H82" s="10" t="s">
        <v>180</v>
      </c>
      <c r="I82" s="11" t="s">
        <v>181</v>
      </c>
    </row>
    <row r="83" spans="1:9" x14ac:dyDescent="0.25">
      <c r="A83" s="9">
        <v>10</v>
      </c>
      <c r="B83" s="10">
        <v>8</v>
      </c>
      <c r="C83" s="10">
        <v>8</v>
      </c>
      <c r="D83" s="10">
        <v>8</v>
      </c>
      <c r="E83" s="10">
        <v>9</v>
      </c>
      <c r="F83" s="10" t="s">
        <v>9</v>
      </c>
      <c r="G83" s="10" t="s">
        <v>182</v>
      </c>
      <c r="H83" s="10" t="s">
        <v>21</v>
      </c>
      <c r="I83" s="11" t="s">
        <v>154</v>
      </c>
    </row>
    <row r="84" spans="1:9" x14ac:dyDescent="0.25">
      <c r="A84" s="9">
        <v>11</v>
      </c>
      <c r="B84" s="10">
        <v>8</v>
      </c>
      <c r="C84" s="10">
        <v>8</v>
      </c>
      <c r="D84" s="10">
        <v>8</v>
      </c>
      <c r="E84" s="10">
        <v>8</v>
      </c>
      <c r="F84" s="10" t="s">
        <v>9</v>
      </c>
      <c r="G84" s="10" t="s">
        <v>183</v>
      </c>
      <c r="H84" s="10" t="s">
        <v>184</v>
      </c>
      <c r="I84" s="11" t="s">
        <v>83</v>
      </c>
    </row>
    <row r="85" spans="1:9" ht="37.5" x14ac:dyDescent="0.25">
      <c r="A85" s="9">
        <v>12</v>
      </c>
      <c r="B85" s="10">
        <v>10</v>
      </c>
      <c r="C85" s="10">
        <v>10</v>
      </c>
      <c r="D85" s="10">
        <v>10</v>
      </c>
      <c r="E85" s="10">
        <v>10</v>
      </c>
      <c r="F85" s="10" t="s">
        <v>9</v>
      </c>
      <c r="G85" s="10" t="s">
        <v>84</v>
      </c>
      <c r="H85" s="10" t="s">
        <v>85</v>
      </c>
      <c r="I85" s="11" t="s">
        <v>45</v>
      </c>
    </row>
    <row r="86" spans="1:9" ht="75" x14ac:dyDescent="0.25">
      <c r="A86" s="9">
        <v>13</v>
      </c>
      <c r="B86" s="10">
        <v>9</v>
      </c>
      <c r="C86" s="10">
        <v>9</v>
      </c>
      <c r="D86" s="10">
        <v>9</v>
      </c>
      <c r="E86" s="10">
        <v>9</v>
      </c>
      <c r="F86" s="10" t="s">
        <v>22</v>
      </c>
      <c r="G86" s="10" t="s">
        <v>185</v>
      </c>
      <c r="H86" s="10" t="s">
        <v>186</v>
      </c>
      <c r="I86" s="11" t="s">
        <v>187</v>
      </c>
    </row>
    <row r="87" spans="1:9" x14ac:dyDescent="0.25">
      <c r="A87" s="9" t="s">
        <v>49</v>
      </c>
      <c r="B87" s="12">
        <f>AVERAGE(B74:B86)</f>
        <v>9.1538461538461533</v>
      </c>
      <c r="C87" s="12">
        <f t="shared" ref="C87" si="24">AVERAGE(C74:C86)</f>
        <v>8.8461538461538467</v>
      </c>
      <c r="D87" s="12">
        <f t="shared" ref="D87" si="25">AVERAGE(D74:D86)</f>
        <v>9.1538461538461533</v>
      </c>
      <c r="E87" s="12">
        <f t="shared" ref="E87" si="26">AVERAGE(E74:E86)</f>
        <v>9</v>
      </c>
      <c r="F87" s="10" t="s">
        <v>158</v>
      </c>
      <c r="G87" s="13"/>
      <c r="H87" s="13"/>
      <c r="I87" s="14"/>
    </row>
    <row r="88" spans="1:9" x14ac:dyDescent="0.25">
      <c r="A88" s="15" t="s">
        <v>51</v>
      </c>
      <c r="B88" s="16">
        <f>STDEVA(B74:B86)</f>
        <v>0.80064076902543568</v>
      </c>
      <c r="C88" s="16">
        <f t="shared" ref="C88:E88" si="27">STDEVA(C74:C86)</f>
        <v>0.98709623358565091</v>
      </c>
      <c r="D88" s="16">
        <f t="shared" si="27"/>
        <v>0.89871703427291716</v>
      </c>
      <c r="E88" s="16">
        <f t="shared" si="27"/>
        <v>1</v>
      </c>
      <c r="F88" s="10"/>
      <c r="G88" s="13"/>
      <c r="H88" s="13"/>
      <c r="I88" s="14"/>
    </row>
    <row r="89" spans="1:9" ht="19.5" thickBot="1" x14ac:dyDescent="0.3">
      <c r="A89" s="17" t="s">
        <v>52</v>
      </c>
      <c r="B89" s="18">
        <f>(B88*100)/B87</f>
        <v>8.7464957960761875</v>
      </c>
      <c r="C89" s="18">
        <f t="shared" ref="C89" si="28">(C88*100)/C87</f>
        <v>11.158479162272576</v>
      </c>
      <c r="D89" s="18">
        <f t="shared" ref="D89" si="29">(D88*100)/D87</f>
        <v>9.8179171811327102</v>
      </c>
      <c r="E89" s="18">
        <f t="shared" ref="E89" si="30">(E88*100)/E87</f>
        <v>11.111111111111111</v>
      </c>
      <c r="F89" s="17"/>
      <c r="G89" s="19"/>
      <c r="H89" s="19"/>
      <c r="I89" s="20"/>
    </row>
    <row r="90" spans="1:9" ht="19.5" thickBot="1" x14ac:dyDescent="0.3"/>
    <row r="91" spans="1:9" ht="113.25" thickBot="1" x14ac:dyDescent="0.3">
      <c r="A91" s="22" t="s">
        <v>188</v>
      </c>
      <c r="B91" s="2" t="s">
        <v>1</v>
      </c>
      <c r="C91" s="2" t="s">
        <v>2</v>
      </c>
      <c r="D91" s="2" t="s">
        <v>3</v>
      </c>
      <c r="E91" s="2" t="s">
        <v>4</v>
      </c>
      <c r="F91" s="2" t="s">
        <v>5</v>
      </c>
      <c r="G91" s="3" t="s">
        <v>6</v>
      </c>
      <c r="H91" s="4" t="s">
        <v>7</v>
      </c>
      <c r="I91" s="4" t="s">
        <v>8</v>
      </c>
    </row>
    <row r="92" spans="1:9" ht="56.25" x14ac:dyDescent="0.25">
      <c r="A92" s="6">
        <v>1</v>
      </c>
      <c r="B92" s="7">
        <v>10</v>
      </c>
      <c r="C92" s="7">
        <v>10</v>
      </c>
      <c r="D92" s="7">
        <v>9</v>
      </c>
      <c r="E92" s="7">
        <v>10</v>
      </c>
      <c r="F92" s="7" t="s">
        <v>9</v>
      </c>
      <c r="G92" s="7" t="s">
        <v>189</v>
      </c>
      <c r="H92" s="7" t="s">
        <v>190</v>
      </c>
      <c r="I92" s="8" t="s">
        <v>12</v>
      </c>
    </row>
    <row r="93" spans="1:9" x14ac:dyDescent="0.25">
      <c r="A93" s="9">
        <v>2</v>
      </c>
      <c r="B93" s="10">
        <v>9</v>
      </c>
      <c r="C93" s="10">
        <v>9</v>
      </c>
      <c r="D93" s="10">
        <v>9</v>
      </c>
      <c r="E93" s="10">
        <v>9</v>
      </c>
      <c r="F93" s="10" t="s">
        <v>9</v>
      </c>
      <c r="G93" s="10" t="s">
        <v>191</v>
      </c>
      <c r="H93" s="10" t="s">
        <v>132</v>
      </c>
      <c r="I93" s="11" t="s">
        <v>132</v>
      </c>
    </row>
    <row r="94" spans="1:9" x14ac:dyDescent="0.25">
      <c r="A94" s="9">
        <v>3</v>
      </c>
      <c r="B94" s="10">
        <v>10</v>
      </c>
      <c r="C94" s="10">
        <v>10</v>
      </c>
      <c r="D94" s="10">
        <v>10</v>
      </c>
      <c r="E94" s="10">
        <v>10</v>
      </c>
      <c r="F94" s="10" t="s">
        <v>9</v>
      </c>
      <c r="G94" s="10" t="s">
        <v>192</v>
      </c>
      <c r="H94" s="10" t="s">
        <v>96</v>
      </c>
      <c r="I94" s="11" t="s">
        <v>164</v>
      </c>
    </row>
    <row r="95" spans="1:9" x14ac:dyDescent="0.25">
      <c r="A95" s="9">
        <v>4</v>
      </c>
      <c r="B95" s="10">
        <v>8</v>
      </c>
      <c r="C95" s="10">
        <v>8</v>
      </c>
      <c r="D95" s="10">
        <v>9</v>
      </c>
      <c r="E95" s="10">
        <v>10</v>
      </c>
      <c r="F95" s="10" t="s">
        <v>9</v>
      </c>
      <c r="G95" s="10" t="s">
        <v>193</v>
      </c>
      <c r="H95" s="10" t="s">
        <v>194</v>
      </c>
      <c r="I95" s="11" t="s">
        <v>33</v>
      </c>
    </row>
    <row r="96" spans="1:9" x14ac:dyDescent="0.25">
      <c r="A96" s="9">
        <v>5</v>
      </c>
      <c r="B96" s="10">
        <v>9</v>
      </c>
      <c r="C96" s="10">
        <v>8</v>
      </c>
      <c r="D96" s="10">
        <v>9</v>
      </c>
      <c r="E96" s="10">
        <v>8</v>
      </c>
      <c r="F96" s="10" t="s">
        <v>9</v>
      </c>
      <c r="G96" s="10" t="s">
        <v>195</v>
      </c>
      <c r="H96" s="10" t="s">
        <v>196</v>
      </c>
      <c r="I96" s="11" t="s">
        <v>197</v>
      </c>
    </row>
    <row r="97" spans="1:9" ht="75" x14ac:dyDescent="0.25">
      <c r="A97" s="9">
        <v>6</v>
      </c>
      <c r="B97" s="10">
        <v>10</v>
      </c>
      <c r="C97" s="10">
        <v>10</v>
      </c>
      <c r="D97" s="10">
        <v>7</v>
      </c>
      <c r="E97" s="10">
        <v>10</v>
      </c>
      <c r="F97" s="10" t="s">
        <v>9</v>
      </c>
      <c r="G97" s="10" t="s">
        <v>198</v>
      </c>
      <c r="H97" s="10" t="s">
        <v>199</v>
      </c>
      <c r="I97" s="11" t="s">
        <v>27</v>
      </c>
    </row>
    <row r="98" spans="1:9" ht="131.25" x14ac:dyDescent="0.25">
      <c r="A98" s="9">
        <v>7</v>
      </c>
      <c r="B98" s="10">
        <v>10</v>
      </c>
      <c r="C98" s="10">
        <v>8</v>
      </c>
      <c r="D98" s="10">
        <v>8</v>
      </c>
      <c r="E98" s="10">
        <v>10</v>
      </c>
      <c r="F98" s="10" t="s">
        <v>9</v>
      </c>
      <c r="G98" s="10" t="s">
        <v>200</v>
      </c>
      <c r="H98" s="10" t="s">
        <v>201</v>
      </c>
      <c r="I98" s="11" t="s">
        <v>202</v>
      </c>
    </row>
    <row r="99" spans="1:9" ht="56.25" x14ac:dyDescent="0.25">
      <c r="A99" s="9">
        <v>8</v>
      </c>
      <c r="B99" s="10">
        <v>10</v>
      </c>
      <c r="C99" s="10">
        <v>10</v>
      </c>
      <c r="D99" s="10">
        <v>10</v>
      </c>
      <c r="E99" s="10">
        <v>10</v>
      </c>
      <c r="F99" s="10" t="s">
        <v>22</v>
      </c>
      <c r="G99" s="10" t="s">
        <v>203</v>
      </c>
      <c r="H99" s="10" t="s">
        <v>204</v>
      </c>
      <c r="I99" s="11" t="s">
        <v>205</v>
      </c>
    </row>
    <row r="100" spans="1:9" ht="131.25" x14ac:dyDescent="0.25">
      <c r="A100" s="9">
        <v>9</v>
      </c>
      <c r="B100" s="10">
        <v>10</v>
      </c>
      <c r="C100" s="10">
        <v>10</v>
      </c>
      <c r="D100" s="10">
        <v>7</v>
      </c>
      <c r="E100" s="10">
        <v>10</v>
      </c>
      <c r="F100" s="10" t="s">
        <v>9</v>
      </c>
      <c r="G100" s="10" t="s">
        <v>206</v>
      </c>
      <c r="H100" s="10" t="s">
        <v>207</v>
      </c>
      <c r="I100" s="11" t="s">
        <v>208</v>
      </c>
    </row>
    <row r="101" spans="1:9" x14ac:dyDescent="0.25">
      <c r="A101" s="9">
        <v>10</v>
      </c>
      <c r="B101" s="10">
        <v>9</v>
      </c>
      <c r="C101" s="10">
        <v>9</v>
      </c>
      <c r="D101" s="10">
        <v>9</v>
      </c>
      <c r="E101" s="10">
        <v>9</v>
      </c>
      <c r="F101" s="10" t="s">
        <v>9</v>
      </c>
      <c r="G101" s="10" t="s">
        <v>209</v>
      </c>
      <c r="H101" s="10" t="s">
        <v>21</v>
      </c>
      <c r="I101" s="11" t="s">
        <v>154</v>
      </c>
    </row>
    <row r="102" spans="1:9" x14ac:dyDescent="0.25">
      <c r="A102" s="9">
        <v>11</v>
      </c>
      <c r="B102" s="10">
        <v>10</v>
      </c>
      <c r="C102" s="10">
        <v>9</v>
      </c>
      <c r="D102" s="10">
        <v>9</v>
      </c>
      <c r="E102" s="10">
        <v>8</v>
      </c>
      <c r="F102" s="10" t="s">
        <v>9</v>
      </c>
      <c r="G102" s="10" t="s">
        <v>210</v>
      </c>
      <c r="H102" s="10" t="s">
        <v>82</v>
      </c>
      <c r="I102" s="11" t="s">
        <v>83</v>
      </c>
    </row>
    <row r="103" spans="1:9" ht="37.5" x14ac:dyDescent="0.25">
      <c r="A103" s="9">
        <v>12</v>
      </c>
      <c r="B103" s="10">
        <v>10</v>
      </c>
      <c r="C103" s="10">
        <v>10</v>
      </c>
      <c r="D103" s="10">
        <v>10</v>
      </c>
      <c r="E103" s="10">
        <v>10</v>
      </c>
      <c r="F103" s="10" t="s">
        <v>9</v>
      </c>
      <c r="G103" s="10" t="s">
        <v>84</v>
      </c>
      <c r="H103" s="10" t="s">
        <v>85</v>
      </c>
      <c r="I103" s="11" t="s">
        <v>45</v>
      </c>
    </row>
    <row r="104" spans="1:9" ht="20.100000000000001" customHeight="1" x14ac:dyDescent="0.25">
      <c r="A104" s="9">
        <v>13</v>
      </c>
      <c r="B104" s="10">
        <v>10</v>
      </c>
      <c r="C104" s="10">
        <v>10</v>
      </c>
      <c r="D104" s="10">
        <v>10</v>
      </c>
      <c r="E104" s="10">
        <v>10</v>
      </c>
      <c r="F104" s="10" t="s">
        <v>22</v>
      </c>
      <c r="G104" s="10" t="s">
        <v>211</v>
      </c>
      <c r="H104" s="10" t="s">
        <v>212</v>
      </c>
      <c r="I104" s="11" t="s">
        <v>213</v>
      </c>
    </row>
    <row r="105" spans="1:9" x14ac:dyDescent="0.25">
      <c r="A105" s="9" t="s">
        <v>49</v>
      </c>
      <c r="B105" s="12">
        <f>AVERAGE(B92:B104)</f>
        <v>9.615384615384615</v>
      </c>
      <c r="C105" s="12">
        <f t="shared" ref="C105" si="31">AVERAGE(C92:C104)</f>
        <v>9.3076923076923084</v>
      </c>
      <c r="D105" s="12">
        <f t="shared" ref="D105" si="32">AVERAGE(D92:D104)</f>
        <v>8.9230769230769234</v>
      </c>
      <c r="E105" s="12">
        <f t="shared" ref="E105" si="33">AVERAGE(E92:E104)</f>
        <v>9.5384615384615383</v>
      </c>
      <c r="F105" s="10" t="s">
        <v>9</v>
      </c>
      <c r="G105" s="13"/>
      <c r="H105" s="13"/>
      <c r="I105" s="14"/>
    </row>
    <row r="106" spans="1:9" x14ac:dyDescent="0.25">
      <c r="A106" s="15" t="s">
        <v>51</v>
      </c>
      <c r="B106" s="16">
        <f>STDEVA(B92:B104)</f>
        <v>0.65044363558799079</v>
      </c>
      <c r="C106" s="16">
        <f t="shared" ref="C106:E106" si="34">STDEVA(C92:C104)</f>
        <v>0.85485041426511044</v>
      </c>
      <c r="D106" s="16">
        <f t="shared" si="34"/>
        <v>1.037749043325541</v>
      </c>
      <c r="E106" s="16">
        <f t="shared" si="34"/>
        <v>0.77625002580618474</v>
      </c>
      <c r="F106" s="10"/>
      <c r="G106" s="13"/>
      <c r="H106" s="13"/>
      <c r="I106" s="14"/>
    </row>
    <row r="107" spans="1:9" ht="21" customHeight="1" thickBot="1" x14ac:dyDescent="0.3">
      <c r="A107" s="17" t="s">
        <v>52</v>
      </c>
      <c r="B107" s="18">
        <f>(B106*100)/B105</f>
        <v>6.7646138101151045</v>
      </c>
      <c r="C107" s="18">
        <f t="shared" ref="C107" si="35">(C106*100)/C105</f>
        <v>9.1843432937573848</v>
      </c>
      <c r="D107" s="18">
        <f t="shared" ref="D107" si="36">(D106*100)/D105</f>
        <v>11.629946175200029</v>
      </c>
      <c r="E107" s="18">
        <f t="shared" ref="E107" si="37">(E106*100)/E105</f>
        <v>8.1381051092583885</v>
      </c>
      <c r="F107" s="17"/>
      <c r="G107" s="19"/>
      <c r="H107" s="19"/>
      <c r="I107" s="20"/>
    </row>
    <row r="108" spans="1:9" ht="19.5" thickBot="1" x14ac:dyDescent="0.3"/>
    <row r="109" spans="1:9" ht="113.25" thickBot="1" x14ac:dyDescent="0.3">
      <c r="A109" s="22" t="s">
        <v>214</v>
      </c>
      <c r="B109" s="2" t="s">
        <v>1</v>
      </c>
      <c r="C109" s="2" t="s">
        <v>2</v>
      </c>
      <c r="D109" s="2" t="s">
        <v>3</v>
      </c>
      <c r="E109" s="2" t="s">
        <v>4</v>
      </c>
      <c r="F109" s="2" t="s">
        <v>5</v>
      </c>
      <c r="G109" s="3" t="s">
        <v>6</v>
      </c>
      <c r="H109" s="4" t="s">
        <v>7</v>
      </c>
      <c r="I109" s="4" t="s">
        <v>8</v>
      </c>
    </row>
    <row r="110" spans="1:9" ht="56.25" x14ac:dyDescent="0.25">
      <c r="A110" s="6">
        <v>1</v>
      </c>
      <c r="B110" s="7">
        <v>10</v>
      </c>
      <c r="C110" s="7">
        <v>9</v>
      </c>
      <c r="D110" s="7">
        <v>10</v>
      </c>
      <c r="E110" s="7">
        <v>10</v>
      </c>
      <c r="F110" s="7" t="s">
        <v>9</v>
      </c>
      <c r="G110" s="7" t="s">
        <v>215</v>
      </c>
      <c r="H110" s="7" t="s">
        <v>216</v>
      </c>
      <c r="I110" s="8" t="s">
        <v>12</v>
      </c>
    </row>
    <row r="111" spans="1:9" x14ac:dyDescent="0.25">
      <c r="A111" s="9">
        <v>2</v>
      </c>
      <c r="B111" s="10">
        <v>9</v>
      </c>
      <c r="C111" s="10">
        <v>9</v>
      </c>
      <c r="D111" s="10">
        <v>9</v>
      </c>
      <c r="E111" s="10">
        <v>9</v>
      </c>
      <c r="F111" s="10" t="s">
        <v>9</v>
      </c>
      <c r="G111" s="10" t="s">
        <v>57</v>
      </c>
      <c r="H111" s="10" t="s">
        <v>132</v>
      </c>
      <c r="I111" s="11" t="s">
        <v>132</v>
      </c>
    </row>
    <row r="112" spans="1:9" x14ac:dyDescent="0.25">
      <c r="A112" s="9">
        <v>3</v>
      </c>
      <c r="B112" s="10">
        <v>8</v>
      </c>
      <c r="C112" s="10">
        <v>8</v>
      </c>
      <c r="D112" s="10">
        <v>8</v>
      </c>
      <c r="E112" s="10">
        <v>7</v>
      </c>
      <c r="F112" s="10" t="s">
        <v>9</v>
      </c>
      <c r="G112" s="10" t="s">
        <v>217</v>
      </c>
      <c r="H112" s="10" t="s">
        <v>218</v>
      </c>
      <c r="I112" s="11" t="s">
        <v>61</v>
      </c>
    </row>
    <row r="113" spans="1:9" x14ac:dyDescent="0.25">
      <c r="A113" s="9">
        <v>4</v>
      </c>
      <c r="B113" s="10">
        <v>9</v>
      </c>
      <c r="C113" s="10">
        <v>8</v>
      </c>
      <c r="D113" s="10">
        <v>9</v>
      </c>
      <c r="E113" s="10">
        <v>8</v>
      </c>
      <c r="F113" s="10" t="s">
        <v>9</v>
      </c>
      <c r="G113" s="10" t="s">
        <v>219</v>
      </c>
      <c r="H113" s="10" t="s">
        <v>220</v>
      </c>
      <c r="I113" s="11" t="s">
        <v>221</v>
      </c>
    </row>
    <row r="114" spans="1:9" x14ac:dyDescent="0.25">
      <c r="A114" s="9">
        <v>5</v>
      </c>
      <c r="B114" s="10">
        <v>9</v>
      </c>
      <c r="C114" s="10">
        <v>8</v>
      </c>
      <c r="D114" s="10">
        <v>8</v>
      </c>
      <c r="E114" s="10">
        <v>9</v>
      </c>
      <c r="F114" s="10" t="s">
        <v>9</v>
      </c>
      <c r="G114" s="10" t="s">
        <v>222</v>
      </c>
      <c r="H114" s="10" t="s">
        <v>223</v>
      </c>
      <c r="I114" s="11" t="s">
        <v>170</v>
      </c>
    </row>
    <row r="115" spans="1:9" x14ac:dyDescent="0.25">
      <c r="A115" s="9">
        <v>6</v>
      </c>
      <c r="B115" s="10">
        <v>10</v>
      </c>
      <c r="C115" s="10">
        <v>10</v>
      </c>
      <c r="D115" s="10">
        <v>10</v>
      </c>
      <c r="E115" s="10">
        <v>10</v>
      </c>
      <c r="F115" s="10" t="s">
        <v>9</v>
      </c>
      <c r="G115" s="10" t="s">
        <v>224</v>
      </c>
      <c r="H115" s="10" t="s">
        <v>27</v>
      </c>
      <c r="I115" s="11" t="s">
        <v>27</v>
      </c>
    </row>
    <row r="116" spans="1:9" ht="93.75" x14ac:dyDescent="0.25">
      <c r="A116" s="9">
        <v>7</v>
      </c>
      <c r="B116" s="10">
        <v>10</v>
      </c>
      <c r="C116" s="10">
        <v>10</v>
      </c>
      <c r="D116" s="10">
        <v>10</v>
      </c>
      <c r="E116" s="10">
        <v>10</v>
      </c>
      <c r="F116" s="10" t="s">
        <v>9</v>
      </c>
      <c r="G116" s="10" t="s">
        <v>225</v>
      </c>
      <c r="H116" s="10" t="s">
        <v>226</v>
      </c>
      <c r="I116" s="11" t="s">
        <v>227</v>
      </c>
    </row>
    <row r="117" spans="1:9" x14ac:dyDescent="0.25">
      <c r="A117" s="9">
        <v>8</v>
      </c>
      <c r="B117" s="10">
        <v>7</v>
      </c>
      <c r="C117" s="10">
        <v>7</v>
      </c>
      <c r="D117" s="10">
        <v>7</v>
      </c>
      <c r="E117" s="10">
        <v>7</v>
      </c>
      <c r="F117" s="10" t="s">
        <v>22</v>
      </c>
      <c r="G117" s="10" t="s">
        <v>228</v>
      </c>
      <c r="H117" s="10" t="s">
        <v>14</v>
      </c>
      <c r="I117" s="11" t="s">
        <v>205</v>
      </c>
    </row>
    <row r="118" spans="1:9" ht="56.25" x14ac:dyDescent="0.25">
      <c r="A118" s="9">
        <v>9</v>
      </c>
      <c r="B118" s="10">
        <v>9</v>
      </c>
      <c r="C118" s="10">
        <v>9</v>
      </c>
      <c r="D118" s="10">
        <v>8</v>
      </c>
      <c r="E118" s="10">
        <v>7</v>
      </c>
      <c r="F118" s="10" t="s">
        <v>9</v>
      </c>
      <c r="G118" s="10" t="s">
        <v>229</v>
      </c>
      <c r="H118" s="10" t="s">
        <v>230</v>
      </c>
      <c r="I118" s="11" t="s">
        <v>231</v>
      </c>
    </row>
    <row r="119" spans="1:9" x14ac:dyDescent="0.25">
      <c r="A119" s="9">
        <v>10</v>
      </c>
      <c r="B119" s="10">
        <v>8</v>
      </c>
      <c r="C119" s="10">
        <v>7</v>
      </c>
      <c r="D119" s="10">
        <v>8</v>
      </c>
      <c r="E119" s="10">
        <v>8</v>
      </c>
      <c r="F119" s="10" t="s">
        <v>9</v>
      </c>
      <c r="G119" s="10" t="s">
        <v>232</v>
      </c>
      <c r="H119" s="10" t="s">
        <v>233</v>
      </c>
      <c r="I119" s="11" t="s">
        <v>154</v>
      </c>
    </row>
    <row r="120" spans="1:9" x14ac:dyDescent="0.25">
      <c r="A120" s="9">
        <v>11</v>
      </c>
      <c r="B120" s="10">
        <v>9</v>
      </c>
      <c r="C120" s="10">
        <v>8</v>
      </c>
      <c r="D120" s="10">
        <v>9</v>
      </c>
      <c r="E120" s="10">
        <v>9</v>
      </c>
      <c r="F120" s="10" t="s">
        <v>9</v>
      </c>
      <c r="G120" s="10" t="s">
        <v>120</v>
      </c>
      <c r="H120" s="10" t="s">
        <v>82</v>
      </c>
      <c r="I120" s="11" t="s">
        <v>83</v>
      </c>
    </row>
    <row r="121" spans="1:9" ht="56.25" x14ac:dyDescent="0.25">
      <c r="A121" s="9">
        <v>12</v>
      </c>
      <c r="B121" s="10">
        <v>10</v>
      </c>
      <c r="C121" s="10">
        <v>10</v>
      </c>
      <c r="D121" s="10">
        <v>10</v>
      </c>
      <c r="E121" s="10">
        <v>10</v>
      </c>
      <c r="F121" s="10" t="s">
        <v>9</v>
      </c>
      <c r="G121" s="10" t="s">
        <v>84</v>
      </c>
      <c r="H121" s="10" t="s">
        <v>234</v>
      </c>
      <c r="I121" s="11" t="s">
        <v>45</v>
      </c>
    </row>
    <row r="122" spans="1:9" ht="56.25" x14ac:dyDescent="0.25">
      <c r="A122" s="9">
        <v>13</v>
      </c>
      <c r="B122" s="10">
        <v>9</v>
      </c>
      <c r="C122" s="10">
        <v>9</v>
      </c>
      <c r="D122" s="10">
        <v>9</v>
      </c>
      <c r="E122" s="10">
        <v>9</v>
      </c>
      <c r="F122" s="10" t="s">
        <v>22</v>
      </c>
      <c r="G122" s="10" t="s">
        <v>235</v>
      </c>
      <c r="H122" s="10" t="s">
        <v>236</v>
      </c>
      <c r="I122" s="11" t="s">
        <v>237</v>
      </c>
    </row>
    <row r="123" spans="1:9" x14ac:dyDescent="0.25">
      <c r="A123" s="9" t="s">
        <v>49</v>
      </c>
      <c r="B123" s="12">
        <f>AVERAGE(B110:B122)</f>
        <v>9</v>
      </c>
      <c r="C123" s="12">
        <f t="shared" ref="C123" si="38">AVERAGE(C110:C122)</f>
        <v>8.615384615384615</v>
      </c>
      <c r="D123" s="12">
        <f t="shared" ref="D123" si="39">AVERAGE(D110:D122)</f>
        <v>8.8461538461538467</v>
      </c>
      <c r="E123" s="12">
        <f t="shared" ref="E123" si="40">AVERAGE(E110:E122)</f>
        <v>8.6923076923076916</v>
      </c>
      <c r="F123" s="10" t="s">
        <v>89</v>
      </c>
      <c r="G123" s="13"/>
      <c r="H123" s="13"/>
      <c r="I123" s="14"/>
    </row>
    <row r="124" spans="1:9" x14ac:dyDescent="0.25">
      <c r="A124" s="15" t="s">
        <v>51</v>
      </c>
      <c r="B124" s="16">
        <f>STDEVA(B110:B122)</f>
        <v>0.9128709291752769</v>
      </c>
      <c r="C124" s="16">
        <f t="shared" ref="C124:E124" si="41">STDEVA(C110:C122)</f>
        <v>1.0439078454267845</v>
      </c>
      <c r="D124" s="16">
        <f t="shared" si="41"/>
        <v>0.98709623358565091</v>
      </c>
      <c r="E124" s="16">
        <f t="shared" si="41"/>
        <v>1.1821319289469738</v>
      </c>
      <c r="F124" s="10"/>
      <c r="G124" s="13"/>
      <c r="H124" s="13"/>
      <c r="I124" s="14"/>
    </row>
    <row r="125" spans="1:9" ht="19.5" thickBot="1" x14ac:dyDescent="0.3">
      <c r="A125" s="17" t="s">
        <v>52</v>
      </c>
      <c r="B125" s="18">
        <f>(B124*100)/B123</f>
        <v>10.143010324169744</v>
      </c>
      <c r="C125" s="18">
        <f t="shared" ref="C125" si="42">(C124*100)/C123</f>
        <v>12.116787491560892</v>
      </c>
      <c r="D125" s="18">
        <f t="shared" ref="D125" si="43">(D124*100)/D123</f>
        <v>11.158479162272576</v>
      </c>
      <c r="E125" s="18">
        <f t="shared" ref="E125" si="44">(E124*100)/E123</f>
        <v>13.599747855142178</v>
      </c>
      <c r="F125" s="17"/>
      <c r="G125" s="19"/>
      <c r="H125" s="19"/>
      <c r="I125" s="20"/>
    </row>
    <row r="140" ht="33" customHeight="1" x14ac:dyDescent="0.25"/>
    <row r="141" ht="47.1" customHeight="1" x14ac:dyDescent="0.25"/>
    <row r="142" ht="39.950000000000003" customHeight="1" x14ac:dyDescent="0.25"/>
    <row r="146" ht="194.1" customHeight="1" x14ac:dyDescent="0.25"/>
    <row r="147" ht="198" customHeight="1" x14ac:dyDescent="0.25"/>
    <row r="148" ht="57.95" customHeight="1" x14ac:dyDescent="0.25"/>
    <row r="149" ht="408.95" customHeight="1" x14ac:dyDescent="0.25"/>
    <row r="188" ht="20.100000000000001" customHeight="1" x14ac:dyDescent="0.25"/>
    <row r="191" ht="21" customHeight="1" x14ac:dyDescent="0.25"/>
    <row r="201" ht="66" customHeight="1" x14ac:dyDescent="0.25"/>
    <row r="204" ht="50.1" customHeight="1" x14ac:dyDescent="0.25"/>
    <row r="206" ht="42" customHeight="1" x14ac:dyDescent="0.25"/>
    <row r="209" ht="72" customHeight="1" x14ac:dyDescent="0.25"/>
    <row r="210" ht="72" customHeight="1" x14ac:dyDescent="0.25"/>
    <row r="212" ht="62.1" customHeight="1" x14ac:dyDescent="0.25"/>
    <row r="213" ht="87" customHeight="1" x14ac:dyDescent="0.25"/>
    <row r="214" ht="69" customHeight="1" x14ac:dyDescent="0.25"/>
    <row r="217" ht="62.1" customHeight="1" x14ac:dyDescent="0.25"/>
    <row r="218" ht="78" customHeight="1" x14ac:dyDescent="0.25"/>
    <row r="230" ht="20.100000000000001" customHeight="1" x14ac:dyDescent="0.25"/>
    <row r="233" ht="21" customHeight="1" x14ac:dyDescent="0.25"/>
    <row r="254" ht="30.95" customHeight="1" x14ac:dyDescent="0.25"/>
    <row r="258" spans="10:14" ht="47.1" customHeight="1" x14ac:dyDescent="0.2">
      <c r="J258" s="31"/>
      <c r="K258" s="31"/>
    </row>
    <row r="259" spans="10:14" x14ac:dyDescent="0.2">
      <c r="J259" s="31"/>
      <c r="K259" s="31"/>
    </row>
    <row r="260" spans="10:14" x14ac:dyDescent="0.2">
      <c r="J260" s="31"/>
      <c r="K260" s="31"/>
      <c r="L260" s="31"/>
      <c r="M260" s="31"/>
      <c r="N260" s="31"/>
    </row>
    <row r="348" ht="131.1" customHeight="1" x14ac:dyDescent="0.25"/>
    <row r="416" ht="95.1" customHeight="1"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38"/>
  <sheetViews>
    <sheetView topLeftCell="A107" zoomScale="70" zoomScaleNormal="70" zoomScalePageLayoutView="78" workbookViewId="0">
      <selection activeCell="A95" sqref="A1:A1048576"/>
    </sheetView>
  </sheetViews>
  <sheetFormatPr baseColWidth="10" defaultColWidth="10.875" defaultRowHeight="18.75" x14ac:dyDescent="0.25"/>
  <cols>
    <col min="1" max="1" width="26.125" style="5" customWidth="1"/>
    <col min="2" max="2" width="31.625" style="5" customWidth="1"/>
    <col min="3" max="3" width="26.875" style="5" customWidth="1"/>
    <col min="4" max="4" width="27.5" style="5" customWidth="1"/>
    <col min="5" max="5" width="27" style="5" customWidth="1"/>
    <col min="6" max="6" width="30.375" style="5" customWidth="1"/>
    <col min="7" max="7" width="76" style="5" customWidth="1"/>
    <col min="8" max="8" width="79" style="5" customWidth="1"/>
    <col min="9" max="9" width="45.875" style="5" customWidth="1"/>
    <col min="10" max="16384" width="10.875" style="5"/>
  </cols>
  <sheetData>
    <row r="1" spans="1:9" ht="113.25" thickBot="1" x14ac:dyDescent="0.3">
      <c r="A1" s="22" t="s">
        <v>238</v>
      </c>
      <c r="B1" s="2" t="s">
        <v>1</v>
      </c>
      <c r="C1" s="2" t="s">
        <v>2</v>
      </c>
      <c r="D1" s="2" t="s">
        <v>3</v>
      </c>
      <c r="E1" s="2" t="s">
        <v>4</v>
      </c>
      <c r="F1" s="2" t="s">
        <v>5</v>
      </c>
      <c r="G1" s="2" t="s">
        <v>6</v>
      </c>
      <c r="H1" s="32" t="s">
        <v>7</v>
      </c>
      <c r="I1" s="4" t="s">
        <v>8</v>
      </c>
    </row>
    <row r="2" spans="1:9" ht="112.5" x14ac:dyDescent="0.25">
      <c r="A2" s="6">
        <v>1</v>
      </c>
      <c r="B2" s="7">
        <v>9</v>
      </c>
      <c r="C2" s="7">
        <v>9</v>
      </c>
      <c r="D2" s="7">
        <v>9</v>
      </c>
      <c r="E2" s="7">
        <v>9</v>
      </c>
      <c r="F2" s="7" t="s">
        <v>9</v>
      </c>
      <c r="G2" s="7" t="s">
        <v>239</v>
      </c>
      <c r="H2" s="7" t="s">
        <v>161</v>
      </c>
      <c r="I2" s="8" t="s">
        <v>12</v>
      </c>
    </row>
    <row r="3" spans="1:9" ht="48.95" customHeight="1" x14ac:dyDescent="0.25">
      <c r="A3" s="9">
        <v>2</v>
      </c>
      <c r="B3" s="10">
        <v>8</v>
      </c>
      <c r="C3" s="10">
        <v>8</v>
      </c>
      <c r="D3" s="10">
        <v>8</v>
      </c>
      <c r="E3" s="10">
        <v>8</v>
      </c>
      <c r="F3" s="10" t="s">
        <v>9</v>
      </c>
      <c r="G3" s="10" t="s">
        <v>240</v>
      </c>
      <c r="H3" s="10" t="s">
        <v>241</v>
      </c>
      <c r="I3" s="11" t="s">
        <v>96</v>
      </c>
    </row>
    <row r="4" spans="1:9" x14ac:dyDescent="0.25">
      <c r="A4" s="9">
        <v>3</v>
      </c>
      <c r="B4" s="10">
        <v>7</v>
      </c>
      <c r="C4" s="10">
        <v>8</v>
      </c>
      <c r="D4" s="10">
        <v>8</v>
      </c>
      <c r="E4" s="10">
        <v>4</v>
      </c>
      <c r="F4" s="10" t="s">
        <v>9</v>
      </c>
      <c r="G4" s="10" t="s">
        <v>242</v>
      </c>
      <c r="H4" s="10" t="s">
        <v>243</v>
      </c>
      <c r="I4" s="11" t="s">
        <v>61</v>
      </c>
    </row>
    <row r="5" spans="1:9" x14ac:dyDescent="0.25">
      <c r="A5" s="9">
        <v>4</v>
      </c>
      <c r="B5" s="10">
        <v>8</v>
      </c>
      <c r="C5" s="10">
        <v>9</v>
      </c>
      <c r="D5" s="10">
        <v>9</v>
      </c>
      <c r="E5" s="10">
        <v>10</v>
      </c>
      <c r="F5" s="10" t="s">
        <v>9</v>
      </c>
      <c r="G5" s="10" t="s">
        <v>244</v>
      </c>
      <c r="H5" s="10" t="s">
        <v>245</v>
      </c>
      <c r="I5" s="11" t="s">
        <v>246</v>
      </c>
    </row>
    <row r="6" spans="1:9" ht="37.5" x14ac:dyDescent="0.25">
      <c r="A6" s="9">
        <v>5</v>
      </c>
      <c r="B6" s="10">
        <v>9</v>
      </c>
      <c r="C6" s="10">
        <v>7</v>
      </c>
      <c r="D6" s="10">
        <v>8</v>
      </c>
      <c r="E6" s="10">
        <v>8</v>
      </c>
      <c r="F6" s="10" t="s">
        <v>26</v>
      </c>
      <c r="G6" s="10" t="s">
        <v>247</v>
      </c>
      <c r="H6" s="10" t="s">
        <v>248</v>
      </c>
      <c r="I6" s="11" t="s">
        <v>249</v>
      </c>
    </row>
    <row r="7" spans="1:9" ht="37.5" x14ac:dyDescent="0.25">
      <c r="A7" s="9">
        <v>6</v>
      </c>
      <c r="B7" s="10">
        <v>10</v>
      </c>
      <c r="C7" s="10">
        <v>8</v>
      </c>
      <c r="D7" s="10">
        <v>10</v>
      </c>
      <c r="E7" s="10">
        <v>8</v>
      </c>
      <c r="F7" s="10" t="s">
        <v>22</v>
      </c>
      <c r="G7" s="10" t="s">
        <v>250</v>
      </c>
      <c r="H7" s="10" t="s">
        <v>27</v>
      </c>
      <c r="I7" s="11" t="s">
        <v>27</v>
      </c>
    </row>
    <row r="8" spans="1:9" ht="56.25" x14ac:dyDescent="0.25">
      <c r="A8" s="9">
        <v>7</v>
      </c>
      <c r="B8" s="10">
        <v>10</v>
      </c>
      <c r="C8" s="10">
        <v>10</v>
      </c>
      <c r="D8" s="10">
        <v>10</v>
      </c>
      <c r="E8" s="10">
        <v>7</v>
      </c>
      <c r="F8" s="10" t="s">
        <v>9</v>
      </c>
      <c r="G8" s="10" t="s">
        <v>251</v>
      </c>
      <c r="H8" s="10" t="s">
        <v>252</v>
      </c>
      <c r="I8" s="11" t="s">
        <v>253</v>
      </c>
    </row>
    <row r="9" spans="1:9" ht="75" x14ac:dyDescent="0.25">
      <c r="A9" s="9">
        <v>8</v>
      </c>
      <c r="B9" s="10">
        <v>10</v>
      </c>
      <c r="C9" s="10">
        <v>10</v>
      </c>
      <c r="D9" s="10">
        <v>10</v>
      </c>
      <c r="E9" s="10">
        <v>10</v>
      </c>
      <c r="F9" s="10" t="s">
        <v>22</v>
      </c>
      <c r="G9" s="10" t="s">
        <v>254</v>
      </c>
      <c r="H9" s="10" t="s">
        <v>33</v>
      </c>
      <c r="I9" s="11" t="s">
        <v>205</v>
      </c>
    </row>
    <row r="10" spans="1:9" ht="75" x14ac:dyDescent="0.25">
      <c r="A10" s="9">
        <v>9</v>
      </c>
      <c r="B10" s="10">
        <v>8</v>
      </c>
      <c r="C10" s="10">
        <v>8</v>
      </c>
      <c r="D10" s="10">
        <v>9</v>
      </c>
      <c r="E10" s="10">
        <v>9</v>
      </c>
      <c r="F10" s="10" t="s">
        <v>9</v>
      </c>
      <c r="G10" s="10" t="s">
        <v>255</v>
      </c>
      <c r="H10" s="10" t="s">
        <v>256</v>
      </c>
      <c r="I10" s="11" t="s">
        <v>257</v>
      </c>
    </row>
    <row r="11" spans="1:9" x14ac:dyDescent="0.25">
      <c r="A11" s="9">
        <v>10</v>
      </c>
      <c r="B11" s="10">
        <v>8</v>
      </c>
      <c r="C11" s="10">
        <v>8</v>
      </c>
      <c r="D11" s="10">
        <v>8</v>
      </c>
      <c r="E11" s="10">
        <v>8</v>
      </c>
      <c r="F11" s="10" t="s">
        <v>9</v>
      </c>
      <c r="G11" s="10" t="s">
        <v>258</v>
      </c>
      <c r="H11" s="10" t="s">
        <v>259</v>
      </c>
      <c r="I11" s="11" t="s">
        <v>154</v>
      </c>
    </row>
    <row r="12" spans="1:9" ht="20.100000000000001" customHeight="1" x14ac:dyDescent="0.25">
      <c r="A12" s="9">
        <v>11</v>
      </c>
      <c r="B12" s="10">
        <v>9</v>
      </c>
      <c r="C12" s="10">
        <v>8</v>
      </c>
      <c r="D12" s="10">
        <v>9</v>
      </c>
      <c r="E12" s="10">
        <v>8</v>
      </c>
      <c r="F12" s="10" t="s">
        <v>9</v>
      </c>
      <c r="G12" s="10" t="s">
        <v>120</v>
      </c>
      <c r="H12" s="10" t="s">
        <v>82</v>
      </c>
      <c r="I12" s="11" t="s">
        <v>83</v>
      </c>
    </row>
    <row r="13" spans="1:9" ht="75" x14ac:dyDescent="0.25">
      <c r="A13" s="9">
        <v>12</v>
      </c>
      <c r="B13" s="10">
        <v>10</v>
      </c>
      <c r="C13" s="10">
        <v>9</v>
      </c>
      <c r="D13" s="10">
        <v>9</v>
      </c>
      <c r="E13" s="10">
        <v>10</v>
      </c>
      <c r="F13" s="10" t="s">
        <v>22</v>
      </c>
      <c r="G13" s="10" t="s">
        <v>260</v>
      </c>
      <c r="H13" s="10" t="s">
        <v>261</v>
      </c>
      <c r="I13" s="11" t="s">
        <v>45</v>
      </c>
    </row>
    <row r="14" spans="1:9" x14ac:dyDescent="0.25">
      <c r="A14" s="9">
        <v>13</v>
      </c>
      <c r="B14" s="33"/>
      <c r="C14" s="33"/>
      <c r="D14" s="33"/>
      <c r="E14" s="33"/>
      <c r="F14" s="10" t="s">
        <v>262</v>
      </c>
      <c r="G14" s="10" t="s">
        <v>263</v>
      </c>
      <c r="H14" s="10" t="s">
        <v>263</v>
      </c>
      <c r="I14" s="11" t="s">
        <v>263</v>
      </c>
    </row>
    <row r="15" spans="1:9" ht="21" customHeight="1" x14ac:dyDescent="0.25">
      <c r="A15" s="9" t="s">
        <v>49</v>
      </c>
      <c r="B15" s="12">
        <f>AVERAGE(B2:B14)</f>
        <v>8.8333333333333339</v>
      </c>
      <c r="C15" s="12">
        <f t="shared" ref="C15" si="0">AVERAGE(C2:C14)</f>
        <v>8.5</v>
      </c>
      <c r="D15" s="12">
        <f t="shared" ref="D15" si="1">AVERAGE(D2:D14)</f>
        <v>8.9166666666666661</v>
      </c>
      <c r="E15" s="12">
        <f t="shared" ref="E15" si="2">AVERAGE(E2:E14)</f>
        <v>8.25</v>
      </c>
      <c r="F15" s="9" t="s">
        <v>9</v>
      </c>
      <c r="G15" s="13"/>
      <c r="H15" s="13"/>
      <c r="I15" s="14"/>
    </row>
    <row r="16" spans="1:9" x14ac:dyDescent="0.25">
      <c r="A16" s="15" t="s">
        <v>51</v>
      </c>
      <c r="B16" s="16">
        <f>STDEVA(B2:B14)</f>
        <v>1.0298573010888727</v>
      </c>
      <c r="C16" s="16">
        <f t="shared" ref="C16:E16" si="3">STDEVA(C2:C14)</f>
        <v>0.90453403373329089</v>
      </c>
      <c r="D16" s="16">
        <f t="shared" si="3"/>
        <v>0.79296146109875909</v>
      </c>
      <c r="E16" s="16">
        <f t="shared" si="3"/>
        <v>1.6583123951776999</v>
      </c>
      <c r="F16" s="10"/>
      <c r="G16" s="13"/>
      <c r="H16" s="13"/>
      <c r="I16" s="14"/>
    </row>
    <row r="17" spans="1:9" ht="19.5" thickBot="1" x14ac:dyDescent="0.3">
      <c r="A17" s="17" t="s">
        <v>52</v>
      </c>
      <c r="B17" s="18">
        <f>(B16*100)/B15</f>
        <v>11.658761899119314</v>
      </c>
      <c r="C17" s="18">
        <f t="shared" ref="C17" si="4">(C16*100)/C15</f>
        <v>10.641576867450482</v>
      </c>
      <c r="D17" s="18">
        <f t="shared" ref="D17" si="5">(D16*100)/D15</f>
        <v>8.8930257319487005</v>
      </c>
      <c r="E17" s="18">
        <f t="shared" ref="E17" si="6">(E16*100)/E15</f>
        <v>20.100756305184241</v>
      </c>
      <c r="F17" s="17"/>
      <c r="G17" s="19"/>
      <c r="H17" s="19"/>
      <c r="I17" s="20"/>
    </row>
    <row r="18" spans="1:9" ht="19.5" thickBot="1" x14ac:dyDescent="0.3"/>
    <row r="19" spans="1:9" ht="113.25" thickBot="1" x14ac:dyDescent="0.3">
      <c r="A19" s="22" t="s">
        <v>264</v>
      </c>
      <c r="B19" s="2" t="s">
        <v>1</v>
      </c>
      <c r="C19" s="2" t="s">
        <v>2</v>
      </c>
      <c r="D19" s="2" t="s">
        <v>3</v>
      </c>
      <c r="E19" s="2" t="s">
        <v>4</v>
      </c>
      <c r="F19" s="2" t="s">
        <v>5</v>
      </c>
      <c r="G19" s="2" t="s">
        <v>6</v>
      </c>
      <c r="H19" s="32" t="s">
        <v>7</v>
      </c>
      <c r="I19" s="4" t="s">
        <v>8</v>
      </c>
    </row>
    <row r="20" spans="1:9" ht="112.5" x14ac:dyDescent="0.25">
      <c r="A20" s="6">
        <v>1</v>
      </c>
      <c r="B20" s="7">
        <v>10</v>
      </c>
      <c r="C20" s="7">
        <v>10</v>
      </c>
      <c r="D20" s="7">
        <v>8</v>
      </c>
      <c r="E20" s="7">
        <v>10</v>
      </c>
      <c r="F20" s="7" t="s">
        <v>9</v>
      </c>
      <c r="G20" s="7" t="s">
        <v>265</v>
      </c>
      <c r="H20" s="7" t="s">
        <v>266</v>
      </c>
      <c r="I20" s="8" t="s">
        <v>12</v>
      </c>
    </row>
    <row r="21" spans="1:9" ht="37.5" x14ac:dyDescent="0.25">
      <c r="A21" s="9">
        <v>2</v>
      </c>
      <c r="B21" s="10">
        <v>9</v>
      </c>
      <c r="C21" s="10">
        <v>9</v>
      </c>
      <c r="D21" s="10">
        <v>9</v>
      </c>
      <c r="E21" s="10">
        <v>9</v>
      </c>
      <c r="F21" s="10" t="s">
        <v>9</v>
      </c>
      <c r="G21" s="10" t="s">
        <v>267</v>
      </c>
      <c r="H21" s="10" t="s">
        <v>132</v>
      </c>
      <c r="I21" s="11" t="s">
        <v>96</v>
      </c>
    </row>
    <row r="22" spans="1:9" x14ac:dyDescent="0.25">
      <c r="A22" s="9">
        <v>3</v>
      </c>
      <c r="B22" s="10">
        <v>8</v>
      </c>
      <c r="C22" s="10">
        <v>8</v>
      </c>
      <c r="D22" s="10">
        <v>8</v>
      </c>
      <c r="E22" s="10">
        <v>8</v>
      </c>
      <c r="F22" s="10" t="s">
        <v>26</v>
      </c>
      <c r="G22" s="10" t="s">
        <v>268</v>
      </c>
      <c r="H22" s="10" t="s">
        <v>269</v>
      </c>
      <c r="I22" s="11" t="s">
        <v>18</v>
      </c>
    </row>
    <row r="23" spans="1:9" x14ac:dyDescent="0.25">
      <c r="A23" s="9">
        <v>4</v>
      </c>
      <c r="B23" s="10">
        <v>9</v>
      </c>
      <c r="C23" s="10">
        <v>9</v>
      </c>
      <c r="D23" s="10">
        <v>9</v>
      </c>
      <c r="E23" s="10">
        <v>10</v>
      </c>
      <c r="F23" s="10" t="s">
        <v>9</v>
      </c>
      <c r="G23" s="10" t="s">
        <v>270</v>
      </c>
      <c r="H23" s="10" t="s">
        <v>271</v>
      </c>
      <c r="I23" s="11" t="s">
        <v>21</v>
      </c>
    </row>
    <row r="24" spans="1:9" x14ac:dyDescent="0.25">
      <c r="A24" s="9">
        <v>5</v>
      </c>
      <c r="B24" s="10">
        <v>9</v>
      </c>
      <c r="C24" s="10">
        <v>8</v>
      </c>
      <c r="D24" s="10">
        <v>8</v>
      </c>
      <c r="E24" s="10">
        <v>8</v>
      </c>
      <c r="F24" s="10" t="s">
        <v>9</v>
      </c>
      <c r="G24" s="10" t="s">
        <v>272</v>
      </c>
      <c r="H24" s="10" t="s">
        <v>273</v>
      </c>
      <c r="I24" s="11" t="s">
        <v>274</v>
      </c>
    </row>
    <row r="25" spans="1:9" x14ac:dyDescent="0.25">
      <c r="A25" s="9">
        <v>6</v>
      </c>
      <c r="B25" s="33"/>
      <c r="C25" s="33"/>
      <c r="D25" s="33"/>
      <c r="E25" s="33"/>
      <c r="F25" s="10" t="s">
        <v>262</v>
      </c>
      <c r="G25" s="10" t="s">
        <v>27</v>
      </c>
      <c r="H25" s="10" t="s">
        <v>27</v>
      </c>
      <c r="I25" s="11" t="s">
        <v>27</v>
      </c>
    </row>
    <row r="26" spans="1:9" x14ac:dyDescent="0.25">
      <c r="A26" s="9">
        <v>7</v>
      </c>
      <c r="B26" s="33"/>
      <c r="C26" s="33"/>
      <c r="D26" s="33"/>
      <c r="E26" s="33"/>
      <c r="F26" s="10" t="s">
        <v>262</v>
      </c>
      <c r="G26" s="10" t="s">
        <v>263</v>
      </c>
      <c r="H26" s="10" t="s">
        <v>263</v>
      </c>
      <c r="I26" s="11" t="s">
        <v>263</v>
      </c>
    </row>
    <row r="27" spans="1:9" ht="37.5" x14ac:dyDescent="0.25">
      <c r="A27" s="9">
        <v>8</v>
      </c>
      <c r="B27" s="10">
        <v>9</v>
      </c>
      <c r="C27" s="10">
        <v>9</v>
      </c>
      <c r="D27" s="10">
        <v>9</v>
      </c>
      <c r="E27" s="10">
        <v>9</v>
      </c>
      <c r="F27" s="10" t="s">
        <v>9</v>
      </c>
      <c r="G27" s="10" t="s">
        <v>275</v>
      </c>
      <c r="H27" s="10" t="s">
        <v>276</v>
      </c>
      <c r="I27" s="11" t="s">
        <v>205</v>
      </c>
    </row>
    <row r="28" spans="1:9" ht="112.5" x14ac:dyDescent="0.25">
      <c r="A28" s="9">
        <v>9</v>
      </c>
      <c r="B28" s="10">
        <v>7</v>
      </c>
      <c r="C28" s="10">
        <v>8</v>
      </c>
      <c r="D28" s="10">
        <v>9</v>
      </c>
      <c r="E28" s="10">
        <v>10</v>
      </c>
      <c r="F28" s="10" t="s">
        <v>9</v>
      </c>
      <c r="G28" s="10" t="s">
        <v>277</v>
      </c>
      <c r="H28" s="10" t="s">
        <v>278</v>
      </c>
      <c r="I28" s="11" t="s">
        <v>279</v>
      </c>
    </row>
    <row r="29" spans="1:9" ht="37.5" x14ac:dyDescent="0.25">
      <c r="A29" s="9">
        <v>10</v>
      </c>
      <c r="B29" s="10">
        <v>8</v>
      </c>
      <c r="C29" s="10">
        <v>8</v>
      </c>
      <c r="D29" s="10">
        <v>8</v>
      </c>
      <c r="E29" s="10">
        <v>8</v>
      </c>
      <c r="F29" s="10" t="s">
        <v>26</v>
      </c>
      <c r="G29" s="10" t="s">
        <v>280</v>
      </c>
      <c r="H29" s="10" t="s">
        <v>281</v>
      </c>
      <c r="I29" s="11" t="s">
        <v>154</v>
      </c>
    </row>
    <row r="30" spans="1:9" x14ac:dyDescent="0.25">
      <c r="A30" s="9">
        <v>11</v>
      </c>
      <c r="B30" s="10">
        <v>9</v>
      </c>
      <c r="C30" s="10">
        <v>9</v>
      </c>
      <c r="D30" s="10">
        <v>8</v>
      </c>
      <c r="E30" s="10">
        <v>9</v>
      </c>
      <c r="F30" s="10" t="s">
        <v>9</v>
      </c>
      <c r="G30" s="10" t="s">
        <v>282</v>
      </c>
      <c r="H30" s="10" t="s">
        <v>82</v>
      </c>
      <c r="I30" s="11" t="s">
        <v>83</v>
      </c>
    </row>
    <row r="31" spans="1:9" ht="75" x14ac:dyDescent="0.25">
      <c r="A31" s="9">
        <v>12</v>
      </c>
      <c r="B31" s="10">
        <v>10</v>
      </c>
      <c r="C31" s="10">
        <v>10</v>
      </c>
      <c r="D31" s="10">
        <v>9</v>
      </c>
      <c r="E31" s="10">
        <v>10</v>
      </c>
      <c r="F31" s="10" t="s">
        <v>9</v>
      </c>
      <c r="G31" s="10" t="s">
        <v>84</v>
      </c>
      <c r="H31" s="10" t="s">
        <v>85</v>
      </c>
      <c r="I31" s="11" t="s">
        <v>45</v>
      </c>
    </row>
    <row r="32" spans="1:9" ht="112.5" x14ac:dyDescent="0.25">
      <c r="A32" s="9">
        <v>13</v>
      </c>
      <c r="B32" s="10">
        <v>8</v>
      </c>
      <c r="C32" s="10">
        <v>8</v>
      </c>
      <c r="D32" s="10">
        <v>8</v>
      </c>
      <c r="E32" s="10">
        <v>8</v>
      </c>
      <c r="F32" s="10" t="s">
        <v>9</v>
      </c>
      <c r="G32" s="10" t="s">
        <v>283</v>
      </c>
      <c r="H32" s="10" t="s">
        <v>284</v>
      </c>
      <c r="I32" s="11" t="s">
        <v>285</v>
      </c>
    </row>
    <row r="33" spans="1:9" x14ac:dyDescent="0.25">
      <c r="A33" s="9" t="s">
        <v>49</v>
      </c>
      <c r="B33" s="12">
        <f>AVERAGE(B20:B32)</f>
        <v>8.7272727272727266</v>
      </c>
      <c r="C33" s="12">
        <f t="shared" ref="C33" si="7">AVERAGE(C20:C32)</f>
        <v>8.7272727272727266</v>
      </c>
      <c r="D33" s="12">
        <f t="shared" ref="D33" si="8">AVERAGE(D20:D32)</f>
        <v>8.454545454545455</v>
      </c>
      <c r="E33" s="12">
        <f t="shared" ref="E33" si="9">AVERAGE(E20:E32)</f>
        <v>9</v>
      </c>
      <c r="F33" s="10" t="s">
        <v>89</v>
      </c>
      <c r="G33" s="13"/>
      <c r="H33" s="13"/>
      <c r="I33" s="14"/>
    </row>
    <row r="34" spans="1:9" x14ac:dyDescent="0.25">
      <c r="A34" s="15" t="s">
        <v>51</v>
      </c>
      <c r="B34" s="16">
        <f>STDEVA(B20:B32)</f>
        <v>0.90453403373329089</v>
      </c>
      <c r="C34" s="16">
        <f t="shared" ref="C34:E34" si="10">STDEVA(C20:C32)</f>
        <v>0.78624539310689656</v>
      </c>
      <c r="D34" s="16">
        <f t="shared" si="10"/>
        <v>0.5222329678670935</v>
      </c>
      <c r="E34" s="16">
        <f t="shared" si="10"/>
        <v>0.89442719099991586</v>
      </c>
      <c r="F34" s="10"/>
      <c r="G34" s="13"/>
      <c r="H34" s="13"/>
      <c r="I34" s="14"/>
    </row>
    <row r="35" spans="1:9" ht="19.5" thickBot="1" x14ac:dyDescent="0.3">
      <c r="A35" s="17" t="s">
        <v>52</v>
      </c>
      <c r="B35" s="18">
        <f>(B34*100)/B33</f>
        <v>10.364452469860627</v>
      </c>
      <c r="C35" s="18">
        <f t="shared" ref="C35" si="11">(C34*100)/C33</f>
        <v>9.0090617960165229</v>
      </c>
      <c r="D35" s="18">
        <f t="shared" ref="D35" si="12">(D34*100)/D33</f>
        <v>6.1769490822989548</v>
      </c>
      <c r="E35" s="18">
        <f t="shared" ref="E35" si="13">(E34*100)/E33</f>
        <v>9.9380798999990656</v>
      </c>
      <c r="F35" s="17"/>
      <c r="G35" s="19"/>
      <c r="H35" s="19"/>
      <c r="I35" s="20"/>
    </row>
    <row r="36" spans="1:9" ht="19.5" thickBot="1" x14ac:dyDescent="0.3"/>
    <row r="37" spans="1:9" ht="113.25" thickBot="1" x14ac:dyDescent="0.3">
      <c r="A37" s="22" t="s">
        <v>286</v>
      </c>
      <c r="B37" s="2" t="s">
        <v>1</v>
      </c>
      <c r="C37" s="2" t="s">
        <v>2</v>
      </c>
      <c r="D37" s="2" t="s">
        <v>3</v>
      </c>
      <c r="E37" s="2" t="s">
        <v>4</v>
      </c>
      <c r="F37" s="2" t="s">
        <v>5</v>
      </c>
      <c r="G37" s="2" t="s">
        <v>6</v>
      </c>
      <c r="H37" s="32" t="s">
        <v>7</v>
      </c>
      <c r="I37" s="4" t="s">
        <v>8</v>
      </c>
    </row>
    <row r="38" spans="1:9" ht="112.5" x14ac:dyDescent="0.25">
      <c r="A38" s="6">
        <v>1</v>
      </c>
      <c r="B38" s="7">
        <v>10</v>
      </c>
      <c r="C38" s="7">
        <v>9</v>
      </c>
      <c r="D38" s="7">
        <v>10</v>
      </c>
      <c r="E38" s="7">
        <v>8</v>
      </c>
      <c r="F38" s="7" t="s">
        <v>9</v>
      </c>
      <c r="G38" s="7" t="s">
        <v>287</v>
      </c>
      <c r="H38" s="7" t="s">
        <v>161</v>
      </c>
      <c r="I38" s="8" t="s">
        <v>12</v>
      </c>
    </row>
    <row r="39" spans="1:9" ht="56.25" x14ac:dyDescent="0.25">
      <c r="A39" s="9">
        <v>2</v>
      </c>
      <c r="B39" s="10">
        <v>10</v>
      </c>
      <c r="C39" s="10">
        <v>10</v>
      </c>
      <c r="D39" s="10">
        <v>10</v>
      </c>
      <c r="E39" s="10">
        <v>10</v>
      </c>
      <c r="F39" s="10" t="s">
        <v>9</v>
      </c>
      <c r="G39" s="10" t="s">
        <v>288</v>
      </c>
      <c r="H39" s="10" t="s">
        <v>132</v>
      </c>
      <c r="I39" s="11" t="s">
        <v>132</v>
      </c>
    </row>
    <row r="40" spans="1:9" ht="37.5" x14ac:dyDescent="0.25">
      <c r="A40" s="9">
        <v>3</v>
      </c>
      <c r="B40" s="33"/>
      <c r="C40" s="33"/>
      <c r="D40" s="33"/>
      <c r="E40" s="33"/>
      <c r="F40" s="10" t="s">
        <v>262</v>
      </c>
      <c r="G40" s="10" t="s">
        <v>289</v>
      </c>
      <c r="H40" s="10" t="s">
        <v>289</v>
      </c>
      <c r="I40" s="11" t="s">
        <v>290</v>
      </c>
    </row>
    <row r="41" spans="1:9" x14ac:dyDescent="0.25">
      <c r="A41" s="9">
        <v>4</v>
      </c>
      <c r="B41" s="10">
        <v>10</v>
      </c>
      <c r="C41" s="10">
        <v>10</v>
      </c>
      <c r="D41" s="10">
        <v>10</v>
      </c>
      <c r="E41" s="10">
        <v>10</v>
      </c>
      <c r="F41" s="10" t="s">
        <v>9</v>
      </c>
      <c r="G41" s="10" t="s">
        <v>291</v>
      </c>
      <c r="H41" s="10" t="s">
        <v>96</v>
      </c>
      <c r="I41" s="11" t="s">
        <v>96</v>
      </c>
    </row>
    <row r="42" spans="1:9" ht="37.5" x14ac:dyDescent="0.25">
      <c r="A42" s="9">
        <v>5</v>
      </c>
      <c r="B42" s="10">
        <v>10</v>
      </c>
      <c r="C42" s="10">
        <v>10</v>
      </c>
      <c r="D42" s="10">
        <v>10</v>
      </c>
      <c r="E42" s="10">
        <v>10</v>
      </c>
      <c r="F42" s="10" t="s">
        <v>9</v>
      </c>
      <c r="G42" s="10" t="s">
        <v>292</v>
      </c>
      <c r="H42" s="10" t="s">
        <v>293</v>
      </c>
      <c r="I42" s="11" t="s">
        <v>294</v>
      </c>
    </row>
    <row r="43" spans="1:9" x14ac:dyDescent="0.25">
      <c r="A43" s="9">
        <v>6</v>
      </c>
      <c r="B43" s="10">
        <v>10</v>
      </c>
      <c r="C43" s="10">
        <v>10</v>
      </c>
      <c r="D43" s="10">
        <v>10</v>
      </c>
      <c r="E43" s="10">
        <v>10</v>
      </c>
      <c r="F43" s="10" t="s">
        <v>9</v>
      </c>
      <c r="G43" s="10" t="s">
        <v>295</v>
      </c>
      <c r="H43" s="10" t="s">
        <v>27</v>
      </c>
      <c r="I43" s="11" t="s">
        <v>27</v>
      </c>
    </row>
    <row r="44" spans="1:9" ht="112.5" x14ac:dyDescent="0.25">
      <c r="A44" s="9">
        <v>7</v>
      </c>
      <c r="B44" s="10">
        <v>10</v>
      </c>
      <c r="C44" s="10">
        <v>10</v>
      </c>
      <c r="D44" s="10">
        <v>10</v>
      </c>
      <c r="E44" s="10">
        <v>8</v>
      </c>
      <c r="F44" s="10" t="s">
        <v>22</v>
      </c>
      <c r="G44" s="10" t="s">
        <v>296</v>
      </c>
      <c r="H44" s="10" t="s">
        <v>297</v>
      </c>
      <c r="I44" s="11" t="s">
        <v>298</v>
      </c>
    </row>
    <row r="45" spans="1:9" ht="56.25" x14ac:dyDescent="0.25">
      <c r="A45" s="9">
        <v>8</v>
      </c>
      <c r="B45" s="10">
        <v>9</v>
      </c>
      <c r="C45" s="10">
        <v>9</v>
      </c>
      <c r="D45" s="10">
        <v>9</v>
      </c>
      <c r="E45" s="10">
        <v>9</v>
      </c>
      <c r="F45" s="10" t="s">
        <v>22</v>
      </c>
      <c r="G45" s="10" t="s">
        <v>299</v>
      </c>
      <c r="H45" s="10" t="s">
        <v>33</v>
      </c>
      <c r="I45" s="11" t="s">
        <v>300</v>
      </c>
    </row>
    <row r="46" spans="1:9" x14ac:dyDescent="0.25">
      <c r="A46" s="9">
        <v>9</v>
      </c>
      <c r="B46" s="33"/>
      <c r="C46" s="33"/>
      <c r="D46" s="33"/>
      <c r="E46" s="33"/>
      <c r="F46" s="10" t="s">
        <v>262</v>
      </c>
      <c r="G46" s="10" t="s">
        <v>263</v>
      </c>
      <c r="H46" s="10" t="s">
        <v>263</v>
      </c>
      <c r="I46" s="11" t="s">
        <v>263</v>
      </c>
    </row>
    <row r="47" spans="1:9" ht="37.5" x14ac:dyDescent="0.25">
      <c r="A47" s="9">
        <v>10</v>
      </c>
      <c r="B47" s="10">
        <v>9</v>
      </c>
      <c r="C47" s="10">
        <v>9</v>
      </c>
      <c r="D47" s="10">
        <v>9</v>
      </c>
      <c r="E47" s="10">
        <v>9</v>
      </c>
      <c r="F47" s="10" t="s">
        <v>9</v>
      </c>
      <c r="G47" s="10" t="s">
        <v>301</v>
      </c>
      <c r="H47" s="10" t="s">
        <v>302</v>
      </c>
      <c r="I47" s="11" t="s">
        <v>154</v>
      </c>
    </row>
    <row r="48" spans="1:9" x14ac:dyDescent="0.25">
      <c r="A48" s="9">
        <v>11</v>
      </c>
      <c r="B48" s="33"/>
      <c r="C48" s="33"/>
      <c r="D48" s="33"/>
      <c r="E48" s="33"/>
      <c r="F48" s="10" t="s">
        <v>262</v>
      </c>
      <c r="G48" s="10">
        <v>0</v>
      </c>
      <c r="H48" s="10">
        <v>0</v>
      </c>
      <c r="I48" s="11">
        <v>0</v>
      </c>
    </row>
    <row r="49" spans="1:9" ht="93.75" x14ac:dyDescent="0.25">
      <c r="A49" s="9">
        <v>12</v>
      </c>
      <c r="B49" s="10">
        <v>10</v>
      </c>
      <c r="C49" s="10">
        <v>10</v>
      </c>
      <c r="D49" s="10">
        <v>10</v>
      </c>
      <c r="E49" s="10">
        <v>10</v>
      </c>
      <c r="F49" s="10" t="s">
        <v>9</v>
      </c>
      <c r="G49" s="10" t="s">
        <v>303</v>
      </c>
      <c r="H49" s="10" t="s">
        <v>304</v>
      </c>
      <c r="I49" s="11" t="s">
        <v>45</v>
      </c>
    </row>
    <row r="50" spans="1:9" x14ac:dyDescent="0.25">
      <c r="A50" s="9">
        <v>13</v>
      </c>
      <c r="B50" s="33"/>
      <c r="C50" s="33"/>
      <c r="D50" s="33"/>
      <c r="E50" s="33"/>
      <c r="F50" s="10" t="s">
        <v>262</v>
      </c>
      <c r="G50" s="10" t="s">
        <v>262</v>
      </c>
      <c r="H50" s="10" t="s">
        <v>262</v>
      </c>
      <c r="I50" s="11" t="s">
        <v>262</v>
      </c>
    </row>
    <row r="51" spans="1:9" x14ac:dyDescent="0.25">
      <c r="A51" s="9" t="s">
        <v>49</v>
      </c>
      <c r="B51" s="12">
        <f>AVERAGE(B38:B50)</f>
        <v>9.7777777777777786</v>
      </c>
      <c r="C51" s="12">
        <f t="shared" ref="C51" si="14">AVERAGE(C38:C50)</f>
        <v>9.6666666666666661</v>
      </c>
      <c r="D51" s="12">
        <f t="shared" ref="D51" si="15">AVERAGE(D38:D50)</f>
        <v>9.7777777777777786</v>
      </c>
      <c r="E51" s="12">
        <f t="shared" ref="E51" si="16">AVERAGE(E38:E50)</f>
        <v>9.3333333333333339</v>
      </c>
      <c r="F51" s="10" t="s">
        <v>89</v>
      </c>
      <c r="G51" s="13"/>
      <c r="H51" s="13"/>
      <c r="I51" s="14"/>
    </row>
    <row r="52" spans="1:9" x14ac:dyDescent="0.25">
      <c r="A52" s="15" t="s">
        <v>51</v>
      </c>
      <c r="B52" s="16">
        <f>STDEVA(B38:B50)</f>
        <v>0.44095855184409843</v>
      </c>
      <c r="C52" s="16">
        <f t="shared" ref="C52:E52" si="17">STDEVA(C38:C50)</f>
        <v>0.5</v>
      </c>
      <c r="D52" s="16">
        <f t="shared" si="17"/>
        <v>0.44095855184409843</v>
      </c>
      <c r="E52" s="16">
        <f t="shared" si="17"/>
        <v>0.86602540378443871</v>
      </c>
      <c r="F52" s="10"/>
      <c r="G52" s="13"/>
      <c r="H52" s="13"/>
      <c r="I52" s="14"/>
    </row>
    <row r="53" spans="1:9" ht="19.5" thickBot="1" x14ac:dyDescent="0.3">
      <c r="A53" s="17" t="s">
        <v>52</v>
      </c>
      <c r="B53" s="18">
        <f>(B52*100)/B51</f>
        <v>4.5098033711328247</v>
      </c>
      <c r="C53" s="18">
        <f t="shared" ref="C53" si="18">(C52*100)/C51</f>
        <v>5.1724137931034484</v>
      </c>
      <c r="D53" s="18">
        <f t="shared" ref="D53" si="19">(D52*100)/D51</f>
        <v>4.5098033711328247</v>
      </c>
      <c r="E53" s="18">
        <f t="shared" ref="E53" si="20">(E52*100)/E51</f>
        <v>9.2788436119761286</v>
      </c>
      <c r="F53" s="17"/>
      <c r="G53" s="19"/>
      <c r="H53" s="19"/>
      <c r="I53" s="20"/>
    </row>
    <row r="55" spans="1:9" ht="19.5" thickBot="1" x14ac:dyDescent="0.3"/>
    <row r="56" spans="1:9" ht="113.25" thickBot="1" x14ac:dyDescent="0.3">
      <c r="A56" s="34" t="s">
        <v>305</v>
      </c>
      <c r="B56" s="35" t="s">
        <v>1</v>
      </c>
      <c r="C56" s="35" t="s">
        <v>2</v>
      </c>
      <c r="D56" s="35" t="s">
        <v>3</v>
      </c>
      <c r="E56" s="35" t="s">
        <v>4</v>
      </c>
      <c r="F56" s="35" t="s">
        <v>5</v>
      </c>
      <c r="G56" s="35" t="s">
        <v>6</v>
      </c>
      <c r="H56" s="35" t="s">
        <v>7</v>
      </c>
      <c r="I56" s="4" t="s">
        <v>8</v>
      </c>
    </row>
    <row r="57" spans="1:9" ht="112.5" x14ac:dyDescent="0.25">
      <c r="A57" s="6">
        <v>1</v>
      </c>
      <c r="B57" s="7">
        <v>10</v>
      </c>
      <c r="C57" s="7">
        <v>10</v>
      </c>
      <c r="D57" s="7">
        <v>9</v>
      </c>
      <c r="E57" s="7">
        <v>7</v>
      </c>
      <c r="F57" s="7" t="s">
        <v>9</v>
      </c>
      <c r="G57" s="7" t="s">
        <v>306</v>
      </c>
      <c r="H57" s="7" t="s">
        <v>307</v>
      </c>
      <c r="I57" s="8" t="s">
        <v>12</v>
      </c>
    </row>
    <row r="58" spans="1:9" x14ac:dyDescent="0.25">
      <c r="A58" s="9">
        <v>2</v>
      </c>
      <c r="B58" s="33"/>
      <c r="C58" s="33"/>
      <c r="D58" s="33"/>
      <c r="E58" s="33"/>
      <c r="F58" s="10" t="s">
        <v>262</v>
      </c>
      <c r="G58" s="10" t="s">
        <v>14</v>
      </c>
      <c r="H58" s="10" t="s">
        <v>14</v>
      </c>
      <c r="I58" s="11" t="s">
        <v>14</v>
      </c>
    </row>
    <row r="59" spans="1:9" ht="37.5" x14ac:dyDescent="0.25">
      <c r="A59" s="9">
        <v>3</v>
      </c>
      <c r="B59" s="10">
        <v>8</v>
      </c>
      <c r="C59" s="10">
        <v>8</v>
      </c>
      <c r="D59" s="10">
        <v>8</v>
      </c>
      <c r="E59" s="10">
        <v>8</v>
      </c>
      <c r="F59" s="10" t="s">
        <v>9</v>
      </c>
      <c r="G59" s="10" t="s">
        <v>308</v>
      </c>
      <c r="H59" s="10" t="s">
        <v>309</v>
      </c>
      <c r="I59" s="11" t="s">
        <v>310</v>
      </c>
    </row>
    <row r="60" spans="1:9" x14ac:dyDescent="0.25">
      <c r="A60" s="9">
        <v>4</v>
      </c>
      <c r="B60" s="33"/>
      <c r="C60" s="33"/>
      <c r="D60" s="33"/>
      <c r="E60" s="33"/>
      <c r="F60" s="10" t="s">
        <v>262</v>
      </c>
      <c r="G60" s="10" t="s">
        <v>311</v>
      </c>
      <c r="H60" s="10" t="s">
        <v>311</v>
      </c>
      <c r="I60" s="11" t="s">
        <v>311</v>
      </c>
    </row>
    <row r="61" spans="1:9" x14ac:dyDescent="0.25">
      <c r="A61" s="9">
        <v>5</v>
      </c>
      <c r="B61" s="33"/>
      <c r="C61" s="33"/>
      <c r="D61" s="33"/>
      <c r="E61" s="33"/>
      <c r="F61" s="10" t="s">
        <v>262</v>
      </c>
      <c r="G61" s="10" t="s">
        <v>263</v>
      </c>
      <c r="H61" s="10" t="s">
        <v>311</v>
      </c>
      <c r="I61" s="11" t="s">
        <v>312</v>
      </c>
    </row>
    <row r="62" spans="1:9" ht="168.75" x14ac:dyDescent="0.25">
      <c r="A62" s="9">
        <v>6</v>
      </c>
      <c r="B62" s="10">
        <v>7</v>
      </c>
      <c r="C62" s="10">
        <v>6</v>
      </c>
      <c r="D62" s="10">
        <v>5</v>
      </c>
      <c r="E62" s="10">
        <v>6</v>
      </c>
      <c r="F62" s="10" t="s">
        <v>26</v>
      </c>
      <c r="G62" s="10" t="s">
        <v>313</v>
      </c>
      <c r="H62" s="10" t="s">
        <v>314</v>
      </c>
      <c r="I62" s="11" t="s">
        <v>27</v>
      </c>
    </row>
    <row r="63" spans="1:9" ht="150" x14ac:dyDescent="0.25">
      <c r="A63" s="9">
        <v>7</v>
      </c>
      <c r="B63" s="10">
        <v>8</v>
      </c>
      <c r="C63" s="10">
        <v>8</v>
      </c>
      <c r="D63" s="10">
        <v>8</v>
      </c>
      <c r="E63" s="10">
        <v>10</v>
      </c>
      <c r="F63" s="10" t="s">
        <v>9</v>
      </c>
      <c r="G63" s="10" t="s">
        <v>315</v>
      </c>
      <c r="H63" s="10" t="s">
        <v>316</v>
      </c>
      <c r="I63" s="11" t="s">
        <v>317</v>
      </c>
    </row>
    <row r="64" spans="1:9" x14ac:dyDescent="0.25">
      <c r="A64" s="9">
        <v>8</v>
      </c>
      <c r="B64" s="33"/>
      <c r="C64" s="33"/>
      <c r="D64" s="33"/>
      <c r="E64" s="33"/>
      <c r="F64" s="10" t="s">
        <v>262</v>
      </c>
      <c r="G64" s="10" t="s">
        <v>318</v>
      </c>
      <c r="H64" s="10" t="s">
        <v>318</v>
      </c>
      <c r="I64" s="11" t="s">
        <v>318</v>
      </c>
    </row>
    <row r="65" spans="1:9" ht="150" x14ac:dyDescent="0.25">
      <c r="A65" s="9">
        <v>9</v>
      </c>
      <c r="B65" s="10">
        <v>10</v>
      </c>
      <c r="C65" s="10">
        <v>10</v>
      </c>
      <c r="D65" s="10">
        <v>8</v>
      </c>
      <c r="E65" s="10">
        <v>7</v>
      </c>
      <c r="F65" s="10" t="s">
        <v>9</v>
      </c>
      <c r="G65" s="10" t="s">
        <v>319</v>
      </c>
      <c r="H65" s="10" t="s">
        <v>320</v>
      </c>
      <c r="I65" s="11" t="s">
        <v>321</v>
      </c>
    </row>
    <row r="66" spans="1:9" x14ac:dyDescent="0.25">
      <c r="A66" s="9">
        <v>10</v>
      </c>
      <c r="B66" s="33"/>
      <c r="C66" s="33"/>
      <c r="D66" s="33"/>
      <c r="E66" s="33"/>
      <c r="F66" s="10" t="s">
        <v>262</v>
      </c>
      <c r="G66" s="10" t="s">
        <v>21</v>
      </c>
      <c r="H66" s="10" t="s">
        <v>21</v>
      </c>
      <c r="I66" s="11" t="s">
        <v>21</v>
      </c>
    </row>
    <row r="67" spans="1:9" x14ac:dyDescent="0.25">
      <c r="A67" s="9">
        <v>11</v>
      </c>
      <c r="B67" s="10">
        <v>9</v>
      </c>
      <c r="C67" s="10">
        <v>9</v>
      </c>
      <c r="D67" s="10">
        <v>8</v>
      </c>
      <c r="E67" s="10">
        <v>8</v>
      </c>
      <c r="F67" s="10" t="s">
        <v>9</v>
      </c>
      <c r="G67" s="10" t="s">
        <v>322</v>
      </c>
      <c r="H67" s="10" t="s">
        <v>82</v>
      </c>
      <c r="I67" s="11" t="s">
        <v>83</v>
      </c>
    </row>
    <row r="68" spans="1:9" ht="75" x14ac:dyDescent="0.25">
      <c r="A68" s="9">
        <v>12</v>
      </c>
      <c r="B68" s="10">
        <v>10</v>
      </c>
      <c r="C68" s="10">
        <v>10</v>
      </c>
      <c r="D68" s="10">
        <v>10</v>
      </c>
      <c r="E68" s="10">
        <v>10</v>
      </c>
      <c r="F68" s="10" t="s">
        <v>9</v>
      </c>
      <c r="G68" s="10" t="s">
        <v>84</v>
      </c>
      <c r="H68" s="10" t="s">
        <v>85</v>
      </c>
      <c r="I68" s="11" t="s">
        <v>45</v>
      </c>
    </row>
    <row r="69" spans="1:9" ht="150" x14ac:dyDescent="0.25">
      <c r="A69" s="9">
        <v>13</v>
      </c>
      <c r="B69" s="10">
        <v>8</v>
      </c>
      <c r="C69" s="10">
        <v>8</v>
      </c>
      <c r="D69" s="10">
        <v>8</v>
      </c>
      <c r="E69" s="10">
        <v>8</v>
      </c>
      <c r="F69" s="10" t="s">
        <v>9</v>
      </c>
      <c r="G69" s="10" t="s">
        <v>323</v>
      </c>
      <c r="H69" s="10" t="s">
        <v>324</v>
      </c>
      <c r="I69" s="11" t="s">
        <v>325</v>
      </c>
    </row>
    <row r="70" spans="1:9" x14ac:dyDescent="0.25">
      <c r="A70" s="9" t="s">
        <v>49</v>
      </c>
      <c r="B70" s="12">
        <f>AVERAGE(B57:B69)</f>
        <v>8.75</v>
      </c>
      <c r="C70" s="12">
        <f t="shared" ref="C70" si="21">AVERAGE(C57:C69)</f>
        <v>8.625</v>
      </c>
      <c r="D70" s="12">
        <f t="shared" ref="D70" si="22">AVERAGE(D57:D69)</f>
        <v>8</v>
      </c>
      <c r="E70" s="12">
        <f t="shared" ref="E70" si="23">AVERAGE(E57:E69)</f>
        <v>8</v>
      </c>
      <c r="F70" s="10" t="s">
        <v>9</v>
      </c>
      <c r="G70" s="13"/>
      <c r="H70" s="13"/>
      <c r="I70" s="14"/>
    </row>
    <row r="71" spans="1:9" x14ac:dyDescent="0.25">
      <c r="A71" s="15" t="s">
        <v>51</v>
      </c>
      <c r="B71" s="16">
        <f>STDEVA(B57:B69)</f>
        <v>1.1649647450214351</v>
      </c>
      <c r="C71" s="16">
        <f t="shared" ref="C71:E71" si="24">STDEVA(C57:C69)</f>
        <v>1.407885953173359</v>
      </c>
      <c r="D71" s="16">
        <f t="shared" si="24"/>
        <v>1.4142135623730951</v>
      </c>
      <c r="E71" s="16">
        <f t="shared" si="24"/>
        <v>1.4142135623730951</v>
      </c>
      <c r="F71" s="10"/>
      <c r="G71" s="13"/>
      <c r="H71" s="13"/>
      <c r="I71" s="14"/>
    </row>
    <row r="72" spans="1:9" ht="19.5" thickBot="1" x14ac:dyDescent="0.3">
      <c r="A72" s="17" t="s">
        <v>52</v>
      </c>
      <c r="B72" s="18">
        <f>(B71*100)/B70</f>
        <v>13.313882800244974</v>
      </c>
      <c r="C72" s="18">
        <f t="shared" ref="C72" si="25">(C71*100)/C70</f>
        <v>16.323315399111408</v>
      </c>
      <c r="D72" s="18">
        <f t="shared" ref="D72" si="26">(D71*100)/D70</f>
        <v>17.677669529663689</v>
      </c>
      <c r="E72" s="18">
        <f t="shared" ref="E72" si="27">(E71*100)/E70</f>
        <v>17.677669529663689</v>
      </c>
      <c r="F72" s="17"/>
      <c r="G72" s="19"/>
      <c r="H72" s="19"/>
      <c r="I72" s="20"/>
    </row>
    <row r="74" spans="1:9" ht="19.5" thickBot="1" x14ac:dyDescent="0.3"/>
    <row r="75" spans="1:9" ht="113.25" thickBot="1" x14ac:dyDescent="0.3">
      <c r="A75" s="28" t="s">
        <v>326</v>
      </c>
      <c r="B75" s="2" t="s">
        <v>1</v>
      </c>
      <c r="C75" s="2" t="s">
        <v>2</v>
      </c>
      <c r="D75" s="2" t="s">
        <v>3</v>
      </c>
      <c r="E75" s="2" t="s">
        <v>4</v>
      </c>
      <c r="F75" s="2" t="s">
        <v>5</v>
      </c>
      <c r="G75" s="2" t="s">
        <v>6</v>
      </c>
      <c r="H75" s="32" t="s">
        <v>7</v>
      </c>
      <c r="I75" s="4" t="s">
        <v>8</v>
      </c>
    </row>
    <row r="76" spans="1:9" x14ac:dyDescent="0.25">
      <c r="A76" s="6">
        <v>1</v>
      </c>
      <c r="B76" s="36"/>
      <c r="C76" s="36"/>
      <c r="D76" s="36"/>
      <c r="E76" s="36"/>
      <c r="F76" s="7" t="s">
        <v>262</v>
      </c>
      <c r="G76" s="7" t="s">
        <v>327</v>
      </c>
      <c r="H76" s="7" t="s">
        <v>327</v>
      </c>
      <c r="I76" s="8"/>
    </row>
    <row r="77" spans="1:9" ht="37.5" x14ac:dyDescent="0.25">
      <c r="A77" s="9">
        <v>2</v>
      </c>
      <c r="B77" s="10">
        <v>10</v>
      </c>
      <c r="C77" s="10">
        <v>10</v>
      </c>
      <c r="D77" s="10">
        <v>10</v>
      </c>
      <c r="E77" s="10">
        <v>10</v>
      </c>
      <c r="F77" s="10" t="s">
        <v>9</v>
      </c>
      <c r="G77" s="10" t="s">
        <v>328</v>
      </c>
      <c r="H77" s="10" t="s">
        <v>132</v>
      </c>
      <c r="I77" s="11"/>
    </row>
    <row r="78" spans="1:9" x14ac:dyDescent="0.25">
      <c r="A78" s="9">
        <v>3</v>
      </c>
      <c r="B78" s="33"/>
      <c r="C78" s="33"/>
      <c r="D78" s="33"/>
      <c r="E78" s="33"/>
      <c r="F78" s="10" t="s">
        <v>262</v>
      </c>
      <c r="G78" s="10" t="s">
        <v>289</v>
      </c>
      <c r="H78" s="10" t="s">
        <v>329</v>
      </c>
      <c r="I78" s="11"/>
    </row>
    <row r="79" spans="1:9" x14ac:dyDescent="0.25">
      <c r="A79" s="9">
        <v>4</v>
      </c>
      <c r="B79" s="10">
        <v>10</v>
      </c>
      <c r="C79" s="10">
        <v>10</v>
      </c>
      <c r="D79" s="10">
        <v>10</v>
      </c>
      <c r="E79" s="10">
        <v>10</v>
      </c>
      <c r="F79" s="10" t="s">
        <v>26</v>
      </c>
      <c r="G79" s="10" t="s">
        <v>330</v>
      </c>
      <c r="H79" s="10" t="s">
        <v>331</v>
      </c>
      <c r="I79" s="11"/>
    </row>
    <row r="80" spans="1:9" x14ac:dyDescent="0.25">
      <c r="A80" s="9">
        <v>5</v>
      </c>
      <c r="B80" s="33"/>
      <c r="C80" s="33"/>
      <c r="D80" s="33"/>
      <c r="E80" s="33"/>
      <c r="F80" s="10" t="s">
        <v>262</v>
      </c>
      <c r="G80" s="10" t="s">
        <v>311</v>
      </c>
      <c r="H80" s="10" t="s">
        <v>312</v>
      </c>
      <c r="I80" s="11"/>
    </row>
    <row r="81" spans="1:9" x14ac:dyDescent="0.25">
      <c r="A81" s="9">
        <v>6</v>
      </c>
      <c r="B81" s="33"/>
      <c r="C81" s="33"/>
      <c r="D81" s="33"/>
      <c r="E81" s="33"/>
      <c r="F81" s="10" t="s">
        <v>262</v>
      </c>
      <c r="G81" s="10" t="s">
        <v>27</v>
      </c>
      <c r="H81" s="10" t="s">
        <v>27</v>
      </c>
      <c r="I81" s="11"/>
    </row>
    <row r="82" spans="1:9" x14ac:dyDescent="0.25">
      <c r="A82" s="9">
        <v>7</v>
      </c>
      <c r="B82" s="33"/>
      <c r="C82" s="33"/>
      <c r="D82" s="33"/>
      <c r="E82" s="33"/>
      <c r="F82" s="10" t="s">
        <v>262</v>
      </c>
      <c r="G82" s="10" t="s">
        <v>263</v>
      </c>
      <c r="H82" s="10" t="s">
        <v>263</v>
      </c>
      <c r="I82" s="11"/>
    </row>
    <row r="83" spans="1:9" x14ac:dyDescent="0.25">
      <c r="A83" s="9">
        <v>8</v>
      </c>
      <c r="B83" s="33"/>
      <c r="C83" s="33"/>
      <c r="D83" s="33"/>
      <c r="E83" s="33"/>
      <c r="F83" s="10" t="s">
        <v>262</v>
      </c>
      <c r="G83" s="10" t="s">
        <v>318</v>
      </c>
      <c r="H83" s="10" t="s">
        <v>332</v>
      </c>
      <c r="I83" s="11"/>
    </row>
    <row r="84" spans="1:9" x14ac:dyDescent="0.25">
      <c r="A84" s="9">
        <v>9</v>
      </c>
      <c r="B84" s="33"/>
      <c r="C84" s="33"/>
      <c r="D84" s="33"/>
      <c r="E84" s="33"/>
      <c r="F84" s="10" t="s">
        <v>262</v>
      </c>
      <c r="G84" s="10" t="s">
        <v>263</v>
      </c>
      <c r="H84" s="10" t="s">
        <v>263</v>
      </c>
      <c r="I84" s="11"/>
    </row>
    <row r="85" spans="1:9" ht="56.25" x14ac:dyDescent="0.25">
      <c r="A85" s="9">
        <v>10</v>
      </c>
      <c r="B85" s="10">
        <v>9</v>
      </c>
      <c r="C85" s="10">
        <v>9</v>
      </c>
      <c r="D85" s="10">
        <v>9</v>
      </c>
      <c r="E85" s="10">
        <v>9</v>
      </c>
      <c r="F85" s="10" t="s">
        <v>9</v>
      </c>
      <c r="G85" s="10" t="s">
        <v>333</v>
      </c>
      <c r="H85" s="10" t="s">
        <v>154</v>
      </c>
      <c r="I85" s="11"/>
    </row>
    <row r="86" spans="1:9" x14ac:dyDescent="0.25">
      <c r="A86" s="9">
        <v>11</v>
      </c>
      <c r="B86" s="10">
        <v>8</v>
      </c>
      <c r="C86" s="10">
        <v>8</v>
      </c>
      <c r="D86" s="10">
        <v>10</v>
      </c>
      <c r="E86" s="10">
        <v>9</v>
      </c>
      <c r="F86" s="10" t="s">
        <v>9</v>
      </c>
      <c r="G86" s="10" t="s">
        <v>120</v>
      </c>
      <c r="H86" s="10" t="s">
        <v>82</v>
      </c>
      <c r="I86" s="11"/>
    </row>
    <row r="87" spans="1:9" ht="37.5" x14ac:dyDescent="0.25">
      <c r="A87" s="9">
        <v>12</v>
      </c>
      <c r="B87" s="33"/>
      <c r="C87" s="33"/>
      <c r="D87" s="33"/>
      <c r="E87" s="33"/>
      <c r="F87" s="10" t="s">
        <v>262</v>
      </c>
      <c r="G87" s="10" t="s">
        <v>334</v>
      </c>
      <c r="H87" s="10" t="s">
        <v>334</v>
      </c>
      <c r="I87" s="11"/>
    </row>
    <row r="88" spans="1:9" ht="150" x14ac:dyDescent="0.25">
      <c r="A88" s="9">
        <v>13</v>
      </c>
      <c r="B88" s="10">
        <v>7</v>
      </c>
      <c r="C88" s="10">
        <v>7</v>
      </c>
      <c r="D88" s="10">
        <v>6</v>
      </c>
      <c r="E88" s="10">
        <v>6</v>
      </c>
      <c r="F88" s="10" t="s">
        <v>9</v>
      </c>
      <c r="G88" s="10" t="s">
        <v>335</v>
      </c>
      <c r="H88" s="10" t="s">
        <v>336</v>
      </c>
      <c r="I88" s="11"/>
    </row>
    <row r="89" spans="1:9" x14ac:dyDescent="0.25">
      <c r="A89" s="9" t="s">
        <v>49</v>
      </c>
      <c r="B89" s="12">
        <f>AVERAGE(B76:B88)</f>
        <v>8.8000000000000007</v>
      </c>
      <c r="C89" s="12">
        <f t="shared" ref="C89" si="28">AVERAGE(C76:C88)</f>
        <v>8.8000000000000007</v>
      </c>
      <c r="D89" s="12">
        <f t="shared" ref="D89" si="29">AVERAGE(D76:D88)</f>
        <v>9</v>
      </c>
      <c r="E89" s="12">
        <f t="shared" ref="E89" si="30">AVERAGE(E76:E88)</f>
        <v>8.8000000000000007</v>
      </c>
      <c r="F89" s="10" t="s">
        <v>9</v>
      </c>
      <c r="G89" s="13"/>
      <c r="H89" s="13"/>
      <c r="I89" s="14"/>
    </row>
    <row r="90" spans="1:9" x14ac:dyDescent="0.25">
      <c r="A90" s="15" t="s">
        <v>51</v>
      </c>
      <c r="B90" s="16">
        <f>STDEVA(B76:B88)</f>
        <v>1.3038404810405309</v>
      </c>
      <c r="C90" s="16">
        <f t="shared" ref="C90:E90" si="31">STDEVA(C76:C88)</f>
        <v>1.3038404810405309</v>
      </c>
      <c r="D90" s="16">
        <f t="shared" si="31"/>
        <v>1.7320508075688772</v>
      </c>
      <c r="E90" s="16">
        <f t="shared" si="31"/>
        <v>1.6431676725154991</v>
      </c>
      <c r="F90" s="10"/>
      <c r="G90" s="13"/>
      <c r="H90" s="13"/>
      <c r="I90" s="14"/>
    </row>
    <row r="91" spans="1:9" ht="19.5" thickBot="1" x14ac:dyDescent="0.3">
      <c r="A91" s="17" t="s">
        <v>52</v>
      </c>
      <c r="B91" s="18">
        <f>(B90*100)/B89</f>
        <v>14.816369102733303</v>
      </c>
      <c r="C91" s="18">
        <f t="shared" ref="C91" si="32">(C90*100)/C89</f>
        <v>14.816369102733303</v>
      </c>
      <c r="D91" s="18">
        <f t="shared" ref="D91" si="33">(D90*100)/D89</f>
        <v>19.245008972987524</v>
      </c>
      <c r="E91" s="18">
        <f t="shared" ref="E91" si="34">(E90*100)/E89</f>
        <v>18.672359914948853</v>
      </c>
      <c r="F91" s="17"/>
      <c r="G91" s="19"/>
      <c r="H91" s="19"/>
      <c r="I91" s="20"/>
    </row>
    <row r="93" spans="1:9" ht="19.5" thickBot="1" x14ac:dyDescent="0.3"/>
    <row r="94" spans="1:9" ht="113.25" thickBot="1" x14ac:dyDescent="0.3">
      <c r="A94" s="28" t="s">
        <v>337</v>
      </c>
      <c r="B94" s="2" t="s">
        <v>1</v>
      </c>
      <c r="C94" s="2" t="s">
        <v>2</v>
      </c>
      <c r="D94" s="2" t="s">
        <v>3</v>
      </c>
      <c r="E94" s="2" t="s">
        <v>4</v>
      </c>
      <c r="F94" s="2" t="s">
        <v>5</v>
      </c>
      <c r="G94" s="2" t="s">
        <v>6</v>
      </c>
      <c r="H94" s="32" t="s">
        <v>7</v>
      </c>
      <c r="I94" s="4" t="s">
        <v>8</v>
      </c>
    </row>
    <row r="95" spans="1:9" ht="77.099999999999994" customHeight="1" x14ac:dyDescent="0.25">
      <c r="A95" s="6">
        <v>1</v>
      </c>
      <c r="B95" s="36"/>
      <c r="C95" s="36"/>
      <c r="D95" s="36"/>
      <c r="E95" s="36"/>
      <c r="F95" s="7" t="s">
        <v>262</v>
      </c>
      <c r="G95" s="7" t="s">
        <v>327</v>
      </c>
      <c r="H95" s="7" t="s">
        <v>327</v>
      </c>
      <c r="I95" s="8" t="s">
        <v>327</v>
      </c>
    </row>
    <row r="96" spans="1:9" x14ac:dyDescent="0.25">
      <c r="A96" s="9">
        <v>2</v>
      </c>
      <c r="B96" s="33"/>
      <c r="C96" s="33"/>
      <c r="D96" s="33"/>
      <c r="E96" s="33"/>
      <c r="F96" s="10" t="s">
        <v>262</v>
      </c>
      <c r="G96" s="10" t="s">
        <v>14</v>
      </c>
      <c r="H96" s="10" t="s">
        <v>14</v>
      </c>
      <c r="I96" s="11" t="s">
        <v>14</v>
      </c>
    </row>
    <row r="97" spans="1:9" x14ac:dyDescent="0.25">
      <c r="A97" s="9">
        <v>3</v>
      </c>
      <c r="B97" s="10">
        <v>7</v>
      </c>
      <c r="C97" s="10">
        <v>7</v>
      </c>
      <c r="D97" s="10">
        <v>6</v>
      </c>
      <c r="E97" s="10">
        <v>8</v>
      </c>
      <c r="F97" s="10" t="s">
        <v>9</v>
      </c>
      <c r="G97" s="10" t="s">
        <v>16</v>
      </c>
      <c r="H97" s="10" t="s">
        <v>338</v>
      </c>
      <c r="I97" s="11" t="s">
        <v>339</v>
      </c>
    </row>
    <row r="98" spans="1:9" ht="21" customHeight="1" x14ac:dyDescent="0.25">
      <c r="A98" s="9">
        <v>4</v>
      </c>
      <c r="B98" s="33"/>
      <c r="C98" s="33"/>
      <c r="D98" s="33"/>
      <c r="E98" s="33"/>
      <c r="F98" s="10" t="s">
        <v>262</v>
      </c>
      <c r="G98" s="10" t="s">
        <v>311</v>
      </c>
      <c r="H98" s="10" t="s">
        <v>311</v>
      </c>
      <c r="I98" s="11" t="s">
        <v>311</v>
      </c>
    </row>
    <row r="99" spans="1:9" ht="37.5" x14ac:dyDescent="0.25">
      <c r="A99" s="9">
        <v>5</v>
      </c>
      <c r="B99" s="10">
        <v>7</v>
      </c>
      <c r="C99" s="10">
        <v>7</v>
      </c>
      <c r="D99" s="10">
        <v>5</v>
      </c>
      <c r="E99" s="10">
        <v>8</v>
      </c>
      <c r="F99" s="10" t="s">
        <v>26</v>
      </c>
      <c r="G99" s="10" t="s">
        <v>340</v>
      </c>
      <c r="H99" s="10" t="s">
        <v>341</v>
      </c>
      <c r="I99" s="11" t="s">
        <v>342</v>
      </c>
    </row>
    <row r="100" spans="1:9" ht="206.25" x14ac:dyDescent="0.25">
      <c r="A100" s="9">
        <v>6</v>
      </c>
      <c r="B100" s="10">
        <v>4</v>
      </c>
      <c r="C100" s="10">
        <v>2</v>
      </c>
      <c r="D100" s="10">
        <v>2</v>
      </c>
      <c r="E100" s="10">
        <v>2</v>
      </c>
      <c r="F100" s="10" t="s">
        <v>26</v>
      </c>
      <c r="G100" s="10" t="s">
        <v>343</v>
      </c>
      <c r="H100" s="10" t="s">
        <v>344</v>
      </c>
      <c r="I100" s="11" t="s">
        <v>345</v>
      </c>
    </row>
    <row r="101" spans="1:9" ht="206.25" x14ac:dyDescent="0.25">
      <c r="A101" s="9">
        <v>7</v>
      </c>
      <c r="B101" s="10">
        <v>1</v>
      </c>
      <c r="C101" s="10">
        <v>1</v>
      </c>
      <c r="D101" s="10">
        <v>1</v>
      </c>
      <c r="E101" s="10">
        <v>1</v>
      </c>
      <c r="F101" s="10" t="s">
        <v>26</v>
      </c>
      <c r="G101" s="10" t="s">
        <v>346</v>
      </c>
      <c r="H101" s="10" t="s">
        <v>347</v>
      </c>
      <c r="I101" s="11" t="s">
        <v>348</v>
      </c>
    </row>
    <row r="102" spans="1:9" ht="112.5" x14ac:dyDescent="0.25">
      <c r="A102" s="9">
        <v>8</v>
      </c>
      <c r="B102" s="10">
        <v>5</v>
      </c>
      <c r="C102" s="10">
        <v>5</v>
      </c>
      <c r="D102" s="10">
        <v>5</v>
      </c>
      <c r="E102" s="10">
        <v>5</v>
      </c>
      <c r="F102" s="10" t="s">
        <v>26</v>
      </c>
      <c r="G102" s="10" t="s">
        <v>349</v>
      </c>
      <c r="H102" s="10" t="s">
        <v>350</v>
      </c>
      <c r="I102" s="11" t="s">
        <v>351</v>
      </c>
    </row>
    <row r="103" spans="1:9" ht="56.25" x14ac:dyDescent="0.25">
      <c r="A103" s="9">
        <v>9</v>
      </c>
      <c r="B103" s="10">
        <v>2</v>
      </c>
      <c r="C103" s="10">
        <v>2</v>
      </c>
      <c r="D103" s="10">
        <v>1</v>
      </c>
      <c r="E103" s="10">
        <v>2</v>
      </c>
      <c r="F103" s="10" t="s">
        <v>26</v>
      </c>
      <c r="G103" s="10" t="s">
        <v>352</v>
      </c>
      <c r="H103" s="10" t="s">
        <v>353</v>
      </c>
      <c r="I103" s="11" t="s">
        <v>354</v>
      </c>
    </row>
    <row r="104" spans="1:9" x14ac:dyDescent="0.25">
      <c r="A104" s="9">
        <v>10</v>
      </c>
      <c r="B104" s="33"/>
      <c r="C104" s="33"/>
      <c r="D104" s="33"/>
      <c r="E104" s="33"/>
      <c r="F104" s="10" t="s">
        <v>262</v>
      </c>
      <c r="G104" s="10" t="s">
        <v>21</v>
      </c>
      <c r="H104" s="10" t="s">
        <v>21</v>
      </c>
      <c r="I104" s="11" t="s">
        <v>21</v>
      </c>
    </row>
    <row r="105" spans="1:9" x14ac:dyDescent="0.25">
      <c r="A105" s="9">
        <v>11</v>
      </c>
      <c r="B105" s="33"/>
      <c r="C105" s="33"/>
      <c r="D105" s="33"/>
      <c r="E105" s="33"/>
      <c r="F105" s="10" t="s">
        <v>262</v>
      </c>
      <c r="G105" s="10">
        <v>0</v>
      </c>
      <c r="H105" s="10">
        <v>0</v>
      </c>
      <c r="I105" s="11">
        <v>0</v>
      </c>
    </row>
    <row r="106" spans="1:9" ht="56.25" x14ac:dyDescent="0.25">
      <c r="A106" s="9">
        <v>12</v>
      </c>
      <c r="B106" s="33"/>
      <c r="C106" s="33"/>
      <c r="D106" s="33"/>
      <c r="E106" s="33"/>
      <c r="F106" s="10" t="s">
        <v>262</v>
      </c>
      <c r="G106" s="10" t="s">
        <v>355</v>
      </c>
      <c r="H106" s="10" t="s">
        <v>355</v>
      </c>
      <c r="I106" s="11" t="s">
        <v>355</v>
      </c>
    </row>
    <row r="107" spans="1:9" ht="93.75" x14ac:dyDescent="0.25">
      <c r="A107" s="9">
        <v>13</v>
      </c>
      <c r="B107" s="10">
        <v>7</v>
      </c>
      <c r="C107" s="10">
        <v>7</v>
      </c>
      <c r="D107" s="10">
        <v>7</v>
      </c>
      <c r="E107" s="10">
        <v>7</v>
      </c>
      <c r="F107" s="10" t="s">
        <v>26</v>
      </c>
      <c r="G107" s="10" t="s">
        <v>356</v>
      </c>
      <c r="H107" s="10" t="s">
        <v>357</v>
      </c>
      <c r="I107" s="11" t="s">
        <v>358</v>
      </c>
    </row>
    <row r="108" spans="1:9" x14ac:dyDescent="0.25">
      <c r="A108" s="9" t="s">
        <v>49</v>
      </c>
      <c r="B108" s="12">
        <f>AVERAGE(B95:B107)</f>
        <v>4.7142857142857144</v>
      </c>
      <c r="C108" s="12">
        <f t="shared" ref="C108" si="35">AVERAGE(C95:C107)</f>
        <v>4.4285714285714288</v>
      </c>
      <c r="D108" s="12">
        <f t="shared" ref="D108" si="36">AVERAGE(D95:D107)</f>
        <v>3.8571428571428572</v>
      </c>
      <c r="E108" s="12">
        <f t="shared" ref="E108" si="37">AVERAGE(E95:E107)</f>
        <v>4.7142857142857144</v>
      </c>
      <c r="F108" s="10" t="s">
        <v>89</v>
      </c>
      <c r="G108" s="13"/>
      <c r="H108" s="13"/>
      <c r="I108" s="14"/>
    </row>
    <row r="109" spans="1:9" x14ac:dyDescent="0.25">
      <c r="A109" s="15" t="s">
        <v>51</v>
      </c>
      <c r="B109" s="16">
        <f>STDEVA(B95:B107)</f>
        <v>2.4976179127511151</v>
      </c>
      <c r="C109" s="16">
        <f t="shared" ref="C109:E109" si="38">STDEVA(C95:C107)</f>
        <v>2.6992062325273123</v>
      </c>
      <c r="D109" s="16">
        <f t="shared" si="38"/>
        <v>2.4784787961282104</v>
      </c>
      <c r="E109" s="16">
        <f t="shared" si="38"/>
        <v>3.0394235042348465</v>
      </c>
      <c r="F109" s="10"/>
      <c r="G109" s="13"/>
      <c r="H109" s="13"/>
      <c r="I109" s="14"/>
    </row>
    <row r="110" spans="1:9" ht="19.5" thickBot="1" x14ac:dyDescent="0.3">
      <c r="A110" s="17" t="s">
        <v>52</v>
      </c>
      <c r="B110" s="18">
        <f>(B109*100)/B108</f>
        <v>52.979773906841835</v>
      </c>
      <c r="C110" s="18">
        <f t="shared" ref="C110" si="39">(C109*100)/C108</f>
        <v>60.949818153842529</v>
      </c>
      <c r="D110" s="18">
        <f t="shared" ref="D110" si="40">(D109*100)/D108</f>
        <v>64.256857677398045</v>
      </c>
      <c r="E110" s="18">
        <f t="shared" ref="E110" si="41">(E109*100)/E108</f>
        <v>64.472619786799768</v>
      </c>
      <c r="F110" s="17"/>
      <c r="G110" s="19"/>
      <c r="H110" s="19"/>
      <c r="I110" s="20"/>
    </row>
    <row r="137" ht="78" customHeight="1" x14ac:dyDescent="0.25"/>
    <row r="140" ht="21" customHeight="1" x14ac:dyDescent="0.25"/>
    <row r="145" ht="141.94999999999999" customHeight="1" x14ac:dyDescent="0.25"/>
    <row r="179" ht="20.100000000000001" customHeight="1" x14ac:dyDescent="0.25"/>
    <row r="182" ht="21" customHeight="1" x14ac:dyDescent="0.25"/>
    <row r="221" ht="20.100000000000001" customHeight="1" x14ac:dyDescent="0.25"/>
    <row r="224" ht="21" customHeight="1" x14ac:dyDescent="0.25"/>
    <row r="241" ht="98.1" customHeight="1" x14ac:dyDescent="0.25"/>
    <row r="245" ht="33" customHeight="1" x14ac:dyDescent="0.25"/>
    <row r="246" ht="36" customHeight="1" x14ac:dyDescent="0.25"/>
    <row r="335" ht="78.95" customHeight="1" x14ac:dyDescent="0.25"/>
    <row r="338" ht="156.94999999999999" customHeight="1"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3"/>
  <sheetViews>
    <sheetView tabSelected="1" zoomScale="80" zoomScaleNormal="80" workbookViewId="0">
      <selection activeCell="A2" sqref="A1:A1048576"/>
    </sheetView>
  </sheetViews>
  <sheetFormatPr baseColWidth="10" defaultColWidth="10.875" defaultRowHeight="18.75" x14ac:dyDescent="0.3"/>
  <cols>
    <col min="1" max="2" width="10.875" style="38"/>
    <col min="3" max="3" width="20.125" style="38" customWidth="1"/>
    <col min="4" max="4" width="21" style="38" customWidth="1"/>
    <col min="5" max="5" width="20.375" style="38" customWidth="1"/>
    <col min="6" max="6" width="33.5" style="38" customWidth="1"/>
    <col min="7" max="7" width="56.125" style="38" customWidth="1"/>
    <col min="8" max="8" width="88" style="38" customWidth="1"/>
    <col min="9" max="16384" width="10.875" style="38"/>
  </cols>
  <sheetData>
    <row r="1" spans="1:8" ht="113.25" thickBot="1" x14ac:dyDescent="0.35">
      <c r="A1" s="22" t="s">
        <v>359</v>
      </c>
      <c r="B1" s="37" t="s">
        <v>1</v>
      </c>
      <c r="C1" s="2" t="s">
        <v>2</v>
      </c>
      <c r="D1" s="37" t="s">
        <v>3</v>
      </c>
      <c r="E1" s="2" t="s">
        <v>4</v>
      </c>
      <c r="F1" s="2" t="s">
        <v>5</v>
      </c>
      <c r="G1" s="2" t="s">
        <v>6</v>
      </c>
      <c r="H1" s="32" t="s">
        <v>7</v>
      </c>
    </row>
    <row r="2" spans="1:8" ht="38.25" thickBot="1" x14ac:dyDescent="0.35">
      <c r="A2" s="6">
        <v>1</v>
      </c>
      <c r="B2" s="7" t="s">
        <v>327</v>
      </c>
      <c r="C2" s="7">
        <v>9</v>
      </c>
      <c r="D2" s="7" t="s">
        <v>327</v>
      </c>
      <c r="E2" s="7">
        <v>10</v>
      </c>
      <c r="F2" s="7" t="s">
        <v>360</v>
      </c>
      <c r="G2" s="7" t="s">
        <v>327</v>
      </c>
      <c r="H2" s="7" t="s">
        <v>361</v>
      </c>
    </row>
    <row r="3" spans="1:8" ht="38.25" thickBot="1" x14ac:dyDescent="0.35">
      <c r="A3" s="9">
        <v>2</v>
      </c>
      <c r="B3" s="7" t="s">
        <v>327</v>
      </c>
      <c r="C3" s="10">
        <v>8</v>
      </c>
      <c r="D3" s="7" t="s">
        <v>327</v>
      </c>
      <c r="E3" s="10">
        <v>8</v>
      </c>
      <c r="F3" s="10" t="s">
        <v>360</v>
      </c>
      <c r="G3" s="10" t="s">
        <v>362</v>
      </c>
      <c r="H3" s="10" t="s">
        <v>14</v>
      </c>
    </row>
    <row r="4" spans="1:8" ht="57" thickBot="1" x14ac:dyDescent="0.35">
      <c r="A4" s="9">
        <v>3</v>
      </c>
      <c r="B4" s="7" t="s">
        <v>327</v>
      </c>
      <c r="C4" s="10">
        <v>9</v>
      </c>
      <c r="D4" s="7" t="s">
        <v>327</v>
      </c>
      <c r="E4" s="10">
        <v>9</v>
      </c>
      <c r="F4" s="10" t="s">
        <v>360</v>
      </c>
      <c r="G4" s="10" t="s">
        <v>363</v>
      </c>
      <c r="H4" s="10" t="s">
        <v>364</v>
      </c>
    </row>
    <row r="5" spans="1:8" ht="19.5" thickBot="1" x14ac:dyDescent="0.35">
      <c r="A5" s="9">
        <v>4</v>
      </c>
      <c r="B5" s="7" t="s">
        <v>327</v>
      </c>
      <c r="C5" s="10">
        <v>9</v>
      </c>
      <c r="D5" s="7" t="s">
        <v>327</v>
      </c>
      <c r="E5" s="10">
        <v>9</v>
      </c>
      <c r="F5" s="10" t="s">
        <v>360</v>
      </c>
      <c r="G5" s="10" t="s">
        <v>365</v>
      </c>
      <c r="H5" s="10" t="s">
        <v>366</v>
      </c>
    </row>
    <row r="6" spans="1:8" ht="38.25" thickBot="1" x14ac:dyDescent="0.35">
      <c r="A6" s="9">
        <v>5</v>
      </c>
      <c r="B6" s="7" t="s">
        <v>327</v>
      </c>
      <c r="C6" s="10">
        <v>9</v>
      </c>
      <c r="D6" s="7" t="s">
        <v>327</v>
      </c>
      <c r="E6" s="10">
        <v>9</v>
      </c>
      <c r="F6" s="10" t="s">
        <v>22</v>
      </c>
      <c r="G6" s="10" t="s">
        <v>367</v>
      </c>
      <c r="H6" s="10" t="s">
        <v>96</v>
      </c>
    </row>
    <row r="7" spans="1:8" ht="75.75" thickBot="1" x14ac:dyDescent="0.35">
      <c r="A7" s="9">
        <v>6</v>
      </c>
      <c r="B7" s="7" t="s">
        <v>327</v>
      </c>
      <c r="C7" s="10">
        <v>10</v>
      </c>
      <c r="D7" s="7" t="s">
        <v>327</v>
      </c>
      <c r="E7" s="10">
        <v>10</v>
      </c>
      <c r="F7" s="10" t="s">
        <v>22</v>
      </c>
      <c r="G7" s="10" t="s">
        <v>368</v>
      </c>
      <c r="H7" s="10" t="s">
        <v>369</v>
      </c>
    </row>
    <row r="8" spans="1:8" ht="94.5" thickBot="1" x14ac:dyDescent="0.35">
      <c r="A8" s="9">
        <v>7</v>
      </c>
      <c r="B8" s="7" t="s">
        <v>327</v>
      </c>
      <c r="C8" s="10">
        <v>10</v>
      </c>
      <c r="D8" s="7" t="s">
        <v>327</v>
      </c>
      <c r="E8" s="10">
        <v>10</v>
      </c>
      <c r="F8" s="10" t="s">
        <v>22</v>
      </c>
      <c r="G8" s="10" t="s">
        <v>370</v>
      </c>
      <c r="H8" s="10" t="s">
        <v>371</v>
      </c>
    </row>
    <row r="9" spans="1:8" ht="112.5" x14ac:dyDescent="0.3">
      <c r="A9" s="9">
        <v>8</v>
      </c>
      <c r="B9" s="39" t="s">
        <v>327</v>
      </c>
      <c r="C9" s="40">
        <v>9</v>
      </c>
      <c r="D9" s="39" t="s">
        <v>327</v>
      </c>
      <c r="E9" s="40">
        <v>9</v>
      </c>
      <c r="F9" s="10" t="s">
        <v>360</v>
      </c>
      <c r="G9" s="10" t="s">
        <v>372</v>
      </c>
      <c r="H9" s="10" t="s">
        <v>373</v>
      </c>
    </row>
    <row r="10" spans="1:8" x14ac:dyDescent="0.3">
      <c r="A10" s="9">
        <v>9</v>
      </c>
      <c r="B10" s="33"/>
      <c r="C10" s="33"/>
      <c r="D10" s="33"/>
      <c r="E10" s="33"/>
      <c r="F10" s="10" t="s">
        <v>262</v>
      </c>
      <c r="G10" s="10" t="s">
        <v>263</v>
      </c>
      <c r="H10" s="10" t="s">
        <v>263</v>
      </c>
    </row>
    <row r="11" spans="1:8" ht="150.75" thickBot="1" x14ac:dyDescent="0.35">
      <c r="A11" s="9">
        <v>10</v>
      </c>
      <c r="B11" s="41" t="s">
        <v>327</v>
      </c>
      <c r="C11" s="41">
        <v>9</v>
      </c>
      <c r="D11" s="41" t="s">
        <v>327</v>
      </c>
      <c r="E11" s="41">
        <v>9</v>
      </c>
      <c r="F11" s="10" t="s">
        <v>22</v>
      </c>
      <c r="G11" s="10" t="s">
        <v>374</v>
      </c>
      <c r="H11" s="10" t="s">
        <v>375</v>
      </c>
    </row>
    <row r="12" spans="1:8" s="5" customFormat="1" ht="20.100000000000001" customHeight="1" thickBot="1" x14ac:dyDescent="0.3">
      <c r="A12" s="9">
        <v>11</v>
      </c>
      <c r="B12" s="36"/>
      <c r="C12" s="33"/>
      <c r="D12" s="36"/>
      <c r="E12" s="33"/>
      <c r="F12" s="10" t="s">
        <v>262</v>
      </c>
      <c r="G12" s="10">
        <v>0</v>
      </c>
      <c r="H12" s="10">
        <v>0</v>
      </c>
    </row>
    <row r="13" spans="1:8" s="5" customFormat="1" ht="225.75" thickBot="1" x14ac:dyDescent="0.3">
      <c r="A13" s="9">
        <v>12</v>
      </c>
      <c r="B13" s="7" t="s">
        <v>327</v>
      </c>
      <c r="C13" s="10">
        <v>7</v>
      </c>
      <c r="D13" s="7" t="s">
        <v>327</v>
      </c>
      <c r="E13" s="10">
        <v>10</v>
      </c>
      <c r="F13" s="10" t="s">
        <v>26</v>
      </c>
      <c r="G13" s="10" t="s">
        <v>376</v>
      </c>
      <c r="H13" s="10" t="s">
        <v>377</v>
      </c>
    </row>
    <row r="14" spans="1:8" s="5" customFormat="1" ht="93.75" x14ac:dyDescent="0.25">
      <c r="A14" s="9">
        <v>13</v>
      </c>
      <c r="B14" s="7" t="s">
        <v>327</v>
      </c>
      <c r="C14" s="10">
        <v>9</v>
      </c>
      <c r="D14" s="7" t="s">
        <v>327</v>
      </c>
      <c r="E14" s="10">
        <v>9</v>
      </c>
      <c r="F14" s="10" t="s">
        <v>360</v>
      </c>
      <c r="G14" s="10" t="s">
        <v>378</v>
      </c>
      <c r="H14" s="10" t="s">
        <v>379</v>
      </c>
    </row>
    <row r="15" spans="1:8" s="5" customFormat="1" ht="21" customHeight="1" x14ac:dyDescent="0.25">
      <c r="A15" s="9" t="s">
        <v>49</v>
      </c>
      <c r="B15" s="12"/>
      <c r="C15" s="12">
        <f t="shared" ref="C15:E15" si="0">AVERAGE(C2:C14)</f>
        <v>8.9090909090909083</v>
      </c>
      <c r="D15" s="12"/>
      <c r="E15" s="12">
        <f t="shared" si="0"/>
        <v>9.2727272727272734</v>
      </c>
      <c r="F15" s="10" t="s">
        <v>380</v>
      </c>
      <c r="G15" s="13"/>
      <c r="H15" s="13"/>
    </row>
    <row r="16" spans="1:8" s="5" customFormat="1" ht="20.100000000000001" customHeight="1" x14ac:dyDescent="0.25">
      <c r="A16" s="15" t="s">
        <v>51</v>
      </c>
      <c r="B16" s="16"/>
      <c r="C16" s="16">
        <f t="shared" ref="C16:E16" si="1">STDEVA(C2:C14)</f>
        <v>0.83120941459363351</v>
      </c>
      <c r="D16" s="16"/>
      <c r="E16" s="16">
        <f t="shared" si="1"/>
        <v>0.64666979068286334</v>
      </c>
      <c r="F16" s="10"/>
      <c r="G16" s="13"/>
      <c r="H16" s="13"/>
    </row>
    <row r="17" spans="1:8" s="5" customFormat="1" ht="19.5" thickBot="1" x14ac:dyDescent="0.3">
      <c r="A17" s="17" t="s">
        <v>52</v>
      </c>
      <c r="B17" s="18"/>
      <c r="C17" s="18">
        <f t="shared" ref="C17:E17" si="2">(C16*100)/C15</f>
        <v>9.329901592377519</v>
      </c>
      <c r="D17" s="18"/>
      <c r="E17" s="18">
        <f t="shared" si="2"/>
        <v>6.9738898995210752</v>
      </c>
      <c r="F17" s="17"/>
      <c r="G17" s="19"/>
      <c r="H17" s="19"/>
    </row>
    <row r="18" spans="1:8" s="5" customFormat="1" x14ac:dyDescent="0.25"/>
    <row r="19" spans="1:8" s="5" customFormat="1" x14ac:dyDescent="0.3">
      <c r="A19" s="38"/>
      <c r="B19" s="38"/>
      <c r="C19" s="38"/>
      <c r="D19" s="38"/>
      <c r="E19" s="38"/>
      <c r="F19" s="38"/>
      <c r="G19" s="38"/>
      <c r="H19" s="38"/>
    </row>
    <row r="20" spans="1:8" s="5" customFormat="1" x14ac:dyDescent="0.3">
      <c r="A20" s="38"/>
      <c r="B20" s="38"/>
      <c r="C20" s="38"/>
      <c r="D20" s="38"/>
      <c r="E20" s="38"/>
      <c r="F20" s="38"/>
      <c r="G20" s="38"/>
      <c r="H20" s="38"/>
    </row>
    <row r="21" spans="1:8" s="5" customFormat="1" x14ac:dyDescent="0.3">
      <c r="A21" s="38"/>
      <c r="B21" s="38"/>
      <c r="C21" s="38"/>
      <c r="D21" s="38"/>
      <c r="E21" s="38"/>
      <c r="F21" s="38"/>
      <c r="G21" s="38"/>
      <c r="H21" s="38"/>
    </row>
    <row r="22" spans="1:8" s="5" customFormat="1" x14ac:dyDescent="0.3">
      <c r="A22" s="38"/>
      <c r="B22" s="38"/>
      <c r="C22" s="38"/>
      <c r="D22" s="38"/>
      <c r="E22" s="38"/>
      <c r="F22" s="38"/>
      <c r="G22" s="38"/>
      <c r="H22" s="38"/>
    </row>
    <row r="23" spans="1:8" s="5" customFormat="1" x14ac:dyDescent="0.3">
      <c r="A23" s="38"/>
      <c r="B23" s="38"/>
      <c r="C23" s="38"/>
      <c r="D23" s="38"/>
      <c r="E23" s="38"/>
      <c r="F23" s="38"/>
      <c r="G23" s="38"/>
      <c r="H23" s="38"/>
    </row>
    <row r="24" spans="1:8" ht="54.95" customHeight="1" x14ac:dyDescent="0.3"/>
    <row r="25" spans="1:8" ht="75" customHeight="1" x14ac:dyDescent="0.3"/>
    <row r="26" spans="1:8" ht="135" customHeight="1" x14ac:dyDescent="0.3"/>
    <row r="27" spans="1:8" ht="75" customHeight="1" x14ac:dyDescent="0.3"/>
    <row r="28" spans="1:8" ht="83.1" customHeight="1" x14ac:dyDescent="0.3"/>
    <row r="29" spans="1:8" ht="66" customHeight="1" x14ac:dyDescent="0.3"/>
    <row r="31" spans="1:8" ht="48" customHeight="1" x14ac:dyDescent="0.3"/>
    <row r="32" spans="1:8" ht="57.95" customHeight="1" x14ac:dyDescent="0.3"/>
    <row r="33" ht="59.1" customHeight="1" x14ac:dyDescent="0.3"/>
    <row r="34" ht="194.1" customHeight="1" x14ac:dyDescent="0.3"/>
    <row r="35" ht="135.94999999999999" customHeight="1" x14ac:dyDescent="0.3"/>
    <row r="36" ht="108.95" customHeight="1" x14ac:dyDescent="0.3"/>
    <row r="37" ht="63" customHeight="1" x14ac:dyDescent="0.3"/>
    <row r="38" ht="117.95" customHeight="1" x14ac:dyDescent="0.3"/>
    <row r="42" ht="108" customHeight="1" x14ac:dyDescent="0.3"/>
    <row r="57" ht="90.95" customHeight="1" x14ac:dyDescent="0.3"/>
    <row r="59" ht="147" customHeight="1" x14ac:dyDescent="0.3"/>
    <row r="61" ht="161.1" customHeight="1" x14ac:dyDescent="0.3"/>
    <row r="63" ht="147" customHeight="1"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encuestas internas OB</vt:lpstr>
      <vt:lpstr>encuestas internas OP</vt:lpstr>
      <vt:lpstr>encuesta interna TFM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Microsoft Office</dc:creator>
  <cp:keywords/>
  <dc:description/>
  <cp:lastModifiedBy>user</cp:lastModifiedBy>
  <cp:revision/>
  <dcterms:created xsi:type="dcterms:W3CDTF">2021-04-19T11:41:24Z</dcterms:created>
  <dcterms:modified xsi:type="dcterms:W3CDTF">2026-10-15T07:51:31Z</dcterms:modified>
  <cp:category/>
  <cp:contentStatus/>
</cp:coreProperties>
</file>