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UCM\NORMATIVA\CONTRATO DE ACTIVIDADES CIENTÍFICO-TECNICAS\"/>
    </mc:Choice>
  </mc:AlternateContent>
  <bookViews>
    <workbookView xWindow="0" yWindow="0" windowWidth="20490" windowHeight="7530"/>
  </bookViews>
  <sheets>
    <sheet name="pli 2024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3" l="1"/>
  <c r="K6" i="3"/>
  <c r="K7" i="3"/>
  <c r="K8" i="3"/>
  <c r="K9" i="3"/>
  <c r="K10" i="3"/>
  <c r="K11" i="3"/>
  <c r="K12" i="3"/>
  <c r="K13" i="3"/>
  <c r="K4" i="3"/>
  <c r="H6" i="3"/>
  <c r="H7" i="3"/>
  <c r="H8" i="3"/>
  <c r="H9" i="3"/>
  <c r="H10" i="3"/>
  <c r="H11" i="3"/>
  <c r="H12" i="3"/>
  <c r="H13" i="3"/>
  <c r="H5" i="3"/>
  <c r="H4" i="3"/>
  <c r="E4" i="3"/>
</calcChain>
</file>

<file path=xl/sharedStrings.xml><?xml version="1.0" encoding="utf-8"?>
<sst xmlns="http://schemas.openxmlformats.org/spreadsheetml/2006/main" count="42" uniqueCount="37">
  <si>
    <t>CATEGORÍA</t>
  </si>
  <si>
    <t>TITULACIÓN</t>
  </si>
  <si>
    <t>REQUISITOS ESPECÍFICOS</t>
  </si>
  <si>
    <t>Técnico de FP tipo 1</t>
  </si>
  <si>
    <t>Formación Profesional de grado medio</t>
  </si>
  <si>
    <t>Técnico de FP tipo 2</t>
  </si>
  <si>
    <t>Formación Profesional</t>
  </si>
  <si>
    <t>Formación Profesional de grado superior o Formación Profesional de grado medio con tres años de experiencia profesional</t>
  </si>
  <si>
    <t>Titulados Universitarios de grado medio</t>
  </si>
  <si>
    <t>Diplomatura, Ingeniería Técnica, Arquitectura Técnica o Grado de menos de 240 ECTS</t>
  </si>
  <si>
    <t>Contratado tipo 1</t>
  </si>
  <si>
    <t xml:space="preserve">Grado de al menos 240 y menos de 300 ECTS </t>
  </si>
  <si>
    <t>Contratado tipo 2</t>
  </si>
  <si>
    <t>Licenciatura, Ingeniería, Arquitectura, Grado de al menos 300 ECTS (nivel MECES 3)</t>
  </si>
  <si>
    <t>Contratado tipo 3</t>
  </si>
  <si>
    <t xml:space="preserve">Grado de 240 ECTS </t>
  </si>
  <si>
    <t>Máster,  o al menos 3 años de experiencia investigadora</t>
  </si>
  <si>
    <t>Contratado tipo 4</t>
  </si>
  <si>
    <t>Grado de  240 ECTS</t>
  </si>
  <si>
    <t>Al menos 2 años de experiencia en gestión de proyectos</t>
  </si>
  <si>
    <t>Contratado posdoctoral tipo1</t>
  </si>
  <si>
    <t>Doctorado</t>
  </si>
  <si>
    <t>Contratado posdoctoral tipo 2</t>
  </si>
  <si>
    <t>Más de 3 años de experiencia posdoctoral.</t>
  </si>
  <si>
    <t>Contratado posdoctoral tipo 3</t>
  </si>
  <si>
    <t>Más de 7 años de experiencia posdoctoral, o haber sido beneficiario de un contrato laboral financiado a través de un programa competitivo (p.e. Marie Curie o RyC)</t>
  </si>
  <si>
    <t>TRIENIO</t>
  </si>
  <si>
    <t>25h</t>
  </si>
  <si>
    <t>importe mensual</t>
  </si>
  <si>
    <t>Importe mensual</t>
  </si>
  <si>
    <t>ANUAL 427,70</t>
  </si>
  <si>
    <t>SALARIO BRUTO 2024 (14 PAGAS)</t>
  </si>
  <si>
    <t>PRODUCTIVIDAD 2024 (12 PAGAS)</t>
  </si>
  <si>
    <t>SALARIO BRUTO 2024          (14 PAGAS)</t>
  </si>
  <si>
    <t>SALARIO BRUTO 2024
(14 PAGAS)</t>
  </si>
  <si>
    <t xml:space="preserve"> </t>
  </si>
  <si>
    <t>JORNADA COMPLETA 37,5h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</si>
</sst>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_-* #,##0.00\ [$€-C0A]_-;\-* #,##0.00\ [$€-C0A]_-;_-* &quot;-&quot;??\ [$€-C0A]_-;_-@_-"/>
  </numFmts>
  <fonts count="7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ourier New"/>
      <family val="3"/>
    </font>
    <font>
      <sz val="11"/>
      <name val="Calibri"/>
      <family val="2"/>
      <scheme val="minor"/>
    </font>
    <font>
      <sz val="8"/>
      <name val="Arial"/>
      <family val="2"/>
    </font>
    <font>
      <b/>
      <sz val="11"/>
      <color theme="1"/>
      <name val="Times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64" fontId="4" fillId="2" borderId="3" xfId="0" applyNumberFormat="1" applyFont="1" applyFill="1" applyBorder="1" applyAlignment="1">
      <alignment vertical="center"/>
    </xf>
    <xf numFmtId="8" fontId="2" fillId="0" borderId="4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164" fontId="4" fillId="2" borderId="6" xfId="0" applyNumberFormat="1" applyFont="1" applyFill="1" applyBorder="1" applyAlignment="1">
      <alignment vertical="center"/>
    </xf>
    <xf numFmtId="8" fontId="2" fillId="0" borderId="7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8" fontId="2" fillId="0" borderId="10" xfId="0" applyNumberFormat="1" applyFont="1" applyBorder="1" applyAlignment="1">
      <alignment horizontal="right" vertical="center" wrapText="1"/>
    </xf>
    <xf numFmtId="8" fontId="5" fillId="0" borderId="4" xfId="0" applyNumberFormat="1" applyFont="1" applyBorder="1" applyAlignment="1">
      <alignment horizontal="right" vertical="center" wrapText="1"/>
    </xf>
    <xf numFmtId="8" fontId="5" fillId="0" borderId="7" xfId="0" applyNumberFormat="1" applyFont="1" applyBorder="1" applyAlignment="1">
      <alignment horizontal="right" vertical="center" wrapText="1"/>
    </xf>
    <xf numFmtId="164" fontId="4" fillId="2" borderId="7" xfId="0" applyNumberFormat="1" applyFont="1" applyFill="1" applyBorder="1" applyAlignment="1">
      <alignment vertical="center"/>
    </xf>
    <xf numFmtId="164" fontId="4" fillId="2" borderId="10" xfId="0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vertical="center"/>
    </xf>
    <xf numFmtId="164" fontId="4" fillId="3" borderId="1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164" fontId="4" fillId="4" borderId="11" xfId="0" applyNumberFormat="1" applyFont="1" applyFill="1" applyBorder="1" applyAlignment="1">
      <alignment vertical="center"/>
    </xf>
    <xf numFmtId="164" fontId="4" fillId="4" borderId="13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164" fontId="4" fillId="5" borderId="11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0" fillId="3" borderId="14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0" fillId="5" borderId="14" xfId="0" applyFill="1" applyBorder="1" applyAlignment="1">
      <alignment vertical="center"/>
    </xf>
    <xf numFmtId="0" fontId="0" fillId="5" borderId="15" xfId="0" applyFill="1" applyBorder="1" applyAlignment="1">
      <alignment vertical="center"/>
    </xf>
    <xf numFmtId="0" fontId="0" fillId="5" borderId="16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FFCC"/>
      <color rgb="FFE7E3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tabSelected="1" workbookViewId="0">
      <selection activeCell="E7" sqref="E7"/>
    </sheetView>
  </sheetViews>
  <sheetFormatPr baseColWidth="10" defaultColWidth="11.42578125" defaultRowHeight="15" x14ac:dyDescent="0.25"/>
  <cols>
    <col min="1" max="1" width="17.28515625" style="2" bestFit="1" customWidth="1"/>
    <col min="2" max="2" width="18.85546875" style="2" customWidth="1"/>
    <col min="3" max="3" width="27.28515625" style="2" customWidth="1"/>
    <col min="4" max="4" width="21.140625" style="2" customWidth="1"/>
    <col min="5" max="5" width="11.5703125" style="2" customWidth="1"/>
    <col min="6" max="6" width="15.140625" style="2" customWidth="1"/>
    <col min="7" max="7" width="12" style="2" bestFit="1" customWidth="1"/>
    <col min="8" max="8" width="12" style="2" customWidth="1"/>
    <col min="9" max="9" width="11.42578125" style="2"/>
    <col min="10" max="10" width="15.85546875" style="2" customWidth="1"/>
    <col min="11" max="11" width="12.42578125" style="2" customWidth="1"/>
    <col min="12" max="13" width="11.42578125" style="2"/>
    <col min="14" max="15" width="12" style="2" bestFit="1" customWidth="1"/>
    <col min="16" max="16" width="11.42578125" style="2"/>
    <col min="17" max="17" width="12" style="2" bestFit="1" customWidth="1"/>
    <col min="18" max="16384" width="11.42578125" style="2"/>
  </cols>
  <sheetData>
    <row r="1" spans="1:17" x14ac:dyDescent="0.25">
      <c r="A1" s="31" t="s">
        <v>35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7" x14ac:dyDescent="0.25">
      <c r="D2" s="32" t="s">
        <v>36</v>
      </c>
      <c r="E2" s="33"/>
      <c r="F2" s="34"/>
      <c r="G2" s="35" t="s">
        <v>27</v>
      </c>
      <c r="H2" s="36"/>
      <c r="I2" s="37"/>
      <c r="J2" s="38">
        <v>18.45</v>
      </c>
      <c r="K2" s="39"/>
      <c r="L2" s="40"/>
    </row>
    <row r="3" spans="1:17" ht="36" x14ac:dyDescent="0.25">
      <c r="A3" s="1" t="s">
        <v>0</v>
      </c>
      <c r="B3" s="1" t="s">
        <v>1</v>
      </c>
      <c r="C3" s="1" t="s">
        <v>2</v>
      </c>
      <c r="D3" s="1" t="s">
        <v>31</v>
      </c>
      <c r="E3" s="23" t="s">
        <v>28</v>
      </c>
      <c r="F3" s="1" t="s">
        <v>32</v>
      </c>
      <c r="G3" s="1" t="s">
        <v>33</v>
      </c>
      <c r="H3" s="26" t="s">
        <v>28</v>
      </c>
      <c r="I3" s="1" t="s">
        <v>32</v>
      </c>
      <c r="J3" s="1" t="s">
        <v>34</v>
      </c>
      <c r="K3" s="29" t="s">
        <v>29</v>
      </c>
      <c r="L3" s="1" t="s">
        <v>32</v>
      </c>
      <c r="N3" s="22"/>
    </row>
    <row r="4" spans="1:17" ht="22.5" x14ac:dyDescent="0.25">
      <c r="A4" s="3" t="s">
        <v>3</v>
      </c>
      <c r="B4" s="4" t="s">
        <v>4</v>
      </c>
      <c r="C4" s="5"/>
      <c r="D4" s="6">
        <v>18430.86</v>
      </c>
      <c r="E4" s="24">
        <f>D4/14</f>
        <v>1316.49</v>
      </c>
      <c r="F4" s="7"/>
      <c r="G4" s="6">
        <v>12287.24</v>
      </c>
      <c r="H4" s="27">
        <f>G4/14</f>
        <v>877.66</v>
      </c>
      <c r="I4" s="7"/>
      <c r="J4" s="6">
        <v>9067.98</v>
      </c>
      <c r="K4" s="30">
        <f>J4/14</f>
        <v>647.71285714285716</v>
      </c>
      <c r="L4" s="18"/>
      <c r="O4" s="22"/>
    </row>
    <row r="5" spans="1:17" ht="45" x14ac:dyDescent="0.25">
      <c r="A5" s="8" t="s">
        <v>5</v>
      </c>
      <c r="B5" s="9" t="s">
        <v>6</v>
      </c>
      <c r="C5" s="10" t="s">
        <v>7</v>
      </c>
      <c r="D5" s="11">
        <v>21305.34</v>
      </c>
      <c r="E5" s="25">
        <v>1521.81</v>
      </c>
      <c r="F5" s="12"/>
      <c r="G5" s="11">
        <v>14203.51</v>
      </c>
      <c r="H5" s="28">
        <f>G5/14</f>
        <v>1014.5364285714286</v>
      </c>
      <c r="I5" s="12"/>
      <c r="J5" s="11">
        <v>10481.66</v>
      </c>
      <c r="K5" s="30">
        <f t="shared" ref="K5:K13" si="0">J5/14</f>
        <v>748.68999999999994</v>
      </c>
      <c r="L5" s="19"/>
      <c r="O5" s="22"/>
    </row>
    <row r="6" spans="1:17" ht="45" x14ac:dyDescent="0.25">
      <c r="A6" s="8" t="s">
        <v>8</v>
      </c>
      <c r="B6" s="10" t="s">
        <v>9</v>
      </c>
      <c r="C6" s="13"/>
      <c r="D6" s="11">
        <v>21305.34</v>
      </c>
      <c r="E6" s="25">
        <v>1521.81</v>
      </c>
      <c r="F6" s="12"/>
      <c r="G6" s="11">
        <v>14203.51</v>
      </c>
      <c r="H6" s="28">
        <f t="shared" ref="H6:H13" si="1">G6/14</f>
        <v>1014.5364285714286</v>
      </c>
      <c r="I6" s="12"/>
      <c r="J6" s="11">
        <v>10481.66</v>
      </c>
      <c r="K6" s="30">
        <f t="shared" si="0"/>
        <v>748.68999999999994</v>
      </c>
      <c r="L6" s="19"/>
      <c r="O6" s="22"/>
    </row>
    <row r="7" spans="1:17" ht="22.5" x14ac:dyDescent="0.25">
      <c r="A7" s="8" t="s">
        <v>10</v>
      </c>
      <c r="B7" s="10" t="s">
        <v>11</v>
      </c>
      <c r="C7" s="13"/>
      <c r="D7" s="11">
        <v>26952.94</v>
      </c>
      <c r="E7" s="25">
        <v>1925.21</v>
      </c>
      <c r="F7" s="12"/>
      <c r="G7" s="11">
        <v>17969.54</v>
      </c>
      <c r="H7" s="28">
        <f t="shared" si="1"/>
        <v>1283.5385714285715</v>
      </c>
      <c r="I7" s="12"/>
      <c r="J7" s="11">
        <v>13260.9</v>
      </c>
      <c r="K7" s="30">
        <f t="shared" si="0"/>
        <v>947.2071428571428</v>
      </c>
      <c r="L7" s="19"/>
    </row>
    <row r="8" spans="1:17" ht="45" x14ac:dyDescent="0.25">
      <c r="A8" s="14" t="s">
        <v>12</v>
      </c>
      <c r="B8" s="10" t="s">
        <v>13</v>
      </c>
      <c r="C8" s="10"/>
      <c r="D8" s="11">
        <v>32465.02</v>
      </c>
      <c r="E8" s="25">
        <v>2318.9299999999998</v>
      </c>
      <c r="F8" s="12"/>
      <c r="G8" s="11">
        <v>21644.5</v>
      </c>
      <c r="H8" s="28">
        <f t="shared" si="1"/>
        <v>1546.0357142857142</v>
      </c>
      <c r="I8" s="12"/>
      <c r="J8" s="11">
        <v>15972.82</v>
      </c>
      <c r="K8" s="30">
        <f t="shared" si="0"/>
        <v>1140.9157142857143</v>
      </c>
      <c r="L8" s="19"/>
    </row>
    <row r="9" spans="1:17" ht="22.5" x14ac:dyDescent="0.25">
      <c r="A9" s="14" t="s">
        <v>14</v>
      </c>
      <c r="B9" s="10" t="s">
        <v>15</v>
      </c>
      <c r="C9" s="10" t="s">
        <v>16</v>
      </c>
      <c r="D9" s="11">
        <v>32465.02</v>
      </c>
      <c r="E9" s="25">
        <v>2318.9299999999998</v>
      </c>
      <c r="F9" s="12"/>
      <c r="G9" s="11">
        <v>21644.5</v>
      </c>
      <c r="H9" s="28">
        <f t="shared" si="1"/>
        <v>1546.0357142857142</v>
      </c>
      <c r="I9" s="12"/>
      <c r="J9" s="11">
        <v>15972.82</v>
      </c>
      <c r="K9" s="30">
        <f t="shared" si="0"/>
        <v>1140.9157142857143</v>
      </c>
      <c r="L9" s="19"/>
    </row>
    <row r="10" spans="1:17" ht="22.5" x14ac:dyDescent="0.25">
      <c r="A10" s="14" t="s">
        <v>17</v>
      </c>
      <c r="B10" s="10" t="s">
        <v>18</v>
      </c>
      <c r="C10" s="10" t="s">
        <v>19</v>
      </c>
      <c r="D10" s="11">
        <v>32465.02</v>
      </c>
      <c r="E10" s="25">
        <v>2318.9299999999998</v>
      </c>
      <c r="F10" s="12"/>
      <c r="G10" s="11">
        <v>21644.5</v>
      </c>
      <c r="H10" s="28">
        <f t="shared" si="1"/>
        <v>1546.0357142857142</v>
      </c>
      <c r="I10" s="12"/>
      <c r="J10" s="11">
        <v>15972.82</v>
      </c>
      <c r="K10" s="30">
        <f t="shared" si="0"/>
        <v>1140.9157142857143</v>
      </c>
      <c r="L10" s="19"/>
    </row>
    <row r="11" spans="1:17" ht="39.75" customHeight="1" x14ac:dyDescent="0.25">
      <c r="A11" s="8" t="s">
        <v>20</v>
      </c>
      <c r="B11" s="10" t="s">
        <v>21</v>
      </c>
      <c r="C11" s="13"/>
      <c r="D11" s="11">
        <v>32465.02</v>
      </c>
      <c r="E11" s="25">
        <v>2318.9299999999998</v>
      </c>
      <c r="F11" s="12">
        <v>208.24</v>
      </c>
      <c r="G11" s="11">
        <v>21644.5</v>
      </c>
      <c r="H11" s="28">
        <f t="shared" si="1"/>
        <v>1546.0357142857142</v>
      </c>
      <c r="I11" s="12">
        <v>138.83000000000001</v>
      </c>
      <c r="J11" s="11">
        <v>15972.82</v>
      </c>
      <c r="K11" s="30">
        <f t="shared" si="0"/>
        <v>1140.9157142857143</v>
      </c>
      <c r="L11" s="20">
        <v>102.46</v>
      </c>
      <c r="O11" s="22"/>
      <c r="P11" s="22"/>
      <c r="Q11" s="22"/>
    </row>
    <row r="12" spans="1:17" ht="22.5" x14ac:dyDescent="0.25">
      <c r="A12" s="8" t="s">
        <v>22</v>
      </c>
      <c r="B12" s="10" t="s">
        <v>21</v>
      </c>
      <c r="C12" s="10" t="s">
        <v>23</v>
      </c>
      <c r="D12" s="11">
        <v>32465.02</v>
      </c>
      <c r="E12" s="25">
        <v>2318.9299999999998</v>
      </c>
      <c r="F12" s="12">
        <v>484.92</v>
      </c>
      <c r="G12" s="11">
        <v>21644.5</v>
      </c>
      <c r="H12" s="28">
        <f t="shared" si="1"/>
        <v>1546.0357142857142</v>
      </c>
      <c r="I12" s="12">
        <v>323.27999999999997</v>
      </c>
      <c r="J12" s="11">
        <v>15972.82</v>
      </c>
      <c r="K12" s="30">
        <f t="shared" si="0"/>
        <v>1140.9157142857143</v>
      </c>
      <c r="L12" s="20">
        <v>238.58</v>
      </c>
      <c r="N12" s="22"/>
      <c r="Q12" s="22"/>
    </row>
    <row r="13" spans="1:17" ht="108" customHeight="1" x14ac:dyDescent="0.25">
      <c r="A13" s="15" t="s">
        <v>24</v>
      </c>
      <c r="B13" s="16" t="s">
        <v>21</v>
      </c>
      <c r="C13" s="16" t="s">
        <v>25</v>
      </c>
      <c r="D13" s="11">
        <v>32465.02</v>
      </c>
      <c r="E13" s="25">
        <v>2318.9299999999998</v>
      </c>
      <c r="F13" s="17">
        <v>1280.55</v>
      </c>
      <c r="G13" s="11">
        <v>21644.5</v>
      </c>
      <c r="H13" s="28">
        <f t="shared" si="1"/>
        <v>1546.0357142857142</v>
      </c>
      <c r="I13" s="17">
        <v>853.7</v>
      </c>
      <c r="J13" s="11">
        <v>15972.82</v>
      </c>
      <c r="K13" s="30">
        <f t="shared" si="0"/>
        <v>1140.9157142857143</v>
      </c>
      <c r="L13" s="21">
        <v>630.03</v>
      </c>
    </row>
    <row r="14" spans="1:17" x14ac:dyDescent="0.25">
      <c r="A14" s="2" t="s">
        <v>26</v>
      </c>
      <c r="B14" s="2">
        <v>30.55</v>
      </c>
      <c r="C14" s="2" t="s">
        <v>30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9A4287C6988A4B83EB7840BB48BD57" ma:contentTypeVersion="10" ma:contentTypeDescription="Crear nuevo documento." ma:contentTypeScope="" ma:versionID="9cee2c02b4c9e159fb2d5392167618d7">
  <xsd:schema xmlns:xsd="http://www.w3.org/2001/XMLSchema" xmlns:xs="http://www.w3.org/2001/XMLSchema" xmlns:p="http://schemas.microsoft.com/office/2006/metadata/properties" xmlns:ns3="d7c3f098-dc53-43c7-8ff5-9d14f9d3bf36" targetNamespace="http://schemas.microsoft.com/office/2006/metadata/properties" ma:root="true" ma:fieldsID="d0d43a3b4555340edfc5b121e1d93843" ns3:_="">
    <xsd:import namespace="d7c3f098-dc53-43c7-8ff5-9d14f9d3bf3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c3f098-dc53-43c7-8ff5-9d14f9d3bf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C3F43E-6986-47C0-A00B-8D6056173CD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d7c3f098-dc53-43c7-8ff5-9d14f9d3bf36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1C906FE-26D6-4799-BA44-4518412080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c3f098-dc53-43c7-8ff5-9d14f9d3bf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37FED4-2EA4-4241-84C1-C7565BF475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pli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Belén Sanz</cp:lastModifiedBy>
  <cp:lastPrinted>2024-07-08T08:48:04Z</cp:lastPrinted>
  <dcterms:created xsi:type="dcterms:W3CDTF">2022-12-02T11:13:50Z</dcterms:created>
  <dcterms:modified xsi:type="dcterms:W3CDTF">2025-02-18T11:21:58Z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0x010100829A4287C6988A4B83EB7840BB48BD57</vt:lpwstr>
  </property>
</Properties>
</file>