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2'!$A$1:$J$38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4" l="1"/>
  <c r="G38" i="4"/>
</calcChain>
</file>

<file path=xl/sharedStrings.xml><?xml version="1.0" encoding="utf-8"?>
<sst xmlns="http://schemas.openxmlformats.org/spreadsheetml/2006/main" count="203" uniqueCount="145">
  <si>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</si>
  <si>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</si>
  <si>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</si>
  <si>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</si>
  <si>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</si>
  <si>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</si>
  <si>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</si>
  <si>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</si>
  <si>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</si>
  <si>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</si>
  <si>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</si>
  <si>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</si>
  <si>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</si>
  <si>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</si>
  <si>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</si>
  <si>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</si>
  <si>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</si>
  <si>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</si>
  <si>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</si>
  <si>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</si>
  <si>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</si>
  <si>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</si>
  <si>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</si>
  <si>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</si>
  <si>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</si>
  <si>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</si>
  <si>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</si>
  <si>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</si>
  <si>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</si>
  <si>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</si>
  <si>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</si>
  <si>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</si>
  <si>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</si>
  <si>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</si>
  <si>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</si>
  <si>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</si>
  <si>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</si>
  <si>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</si>
  <si>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</si>
  <si>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</si>
  <si>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</si>
  <si>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</si>
  <si>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</si>
  <si>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</si>
  <si>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</si>
  <si>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</si>
  <si>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</si>
  <si>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</si>
  <si>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B22198196</t>
  </si>
  <si>
    <t>Sanhigia, s.l.</t>
  </si>
  <si>
    <t>A08238578</t>
  </si>
  <si>
    <t>ANTONIO MATACHANA, S.A.</t>
  </si>
  <si>
    <t>A28090819</t>
  </si>
  <si>
    <t xml:space="preserve">LABORATORIOS CONDA S.A. </t>
  </si>
  <si>
    <t>A28488377</t>
  </si>
  <si>
    <t>CIBERTEC, S.A.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</si>
  <si>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</si>
  <si>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</si>
  <si>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</si>
  <si>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</si>
  <si>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</si>
  <si>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</si>
  <si>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</si>
  <si>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</si>
  <si>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</si>
  <si>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</si>
  <si>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</si>
  <si>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</si>
  <si>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</si>
  <si>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</si>
  <si>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</si>
  <si>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</si>
  <si>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</si>
  <si>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</si>
  <si>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</si>
  <si>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</si>
  <si>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</si>
  <si>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</si>
  <si>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</si>
  <si>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</si>
  <si>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</si>
  <si>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</si>
  <si>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</si>
  <si>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</si>
  <si>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</si>
  <si>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</si>
  <si>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</si>
  <si>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</si>
  <si>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</si>
  <si>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</si>
  <si>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</si>
  <si>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</si>
  <si>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</si>
  <si>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</si>
  <si>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</si>
  <si>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</si>
  <si>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</si>
  <si>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</si>
  <si>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</si>
  <si>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</si>
  <si>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60 H</t>
  </si>
  <si>
    <t>https://39896041.servicioonline.
net/Recursos/Concursos/Lote%202%20UC
M.xlsx</t>
  </si>
  <si>
    <t>https://www.inycom.es/equipos-laboratorio/</t>
  </si>
  <si>
    <t>&gt;5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</si>
  <si>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</si>
  <si>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</si>
  <si>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Www.store.sanhigia.com</t>
  </si>
  <si>
    <t>www.agilent.com
www.auxilab.com</t>
  </si>
  <si>
    <t>&lt;=10</t>
  </si>
  <si>
    <t>https://www.cultek.com/noticias-cultek/?p=7971&amp;preview=true&amp;fishpig=1657179583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</si>
  <si>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</si>
  <si>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</si>
  <si>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</si>
  <si>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</si>
  <si>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</si>
  <si>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</si>
  <si>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</si>
  <si>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</si>
  <si>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</si>
  <si>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</si>
  <si>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</si>
  <si>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</si>
  <si>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</si>
  <si>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</si>
  <si>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https://dismadel.com/index.php/lote-2-ucm-am/</t>
  </si>
  <si>
    <t>https://glasschemicals.es/wp-content/uploads/2022/07/Lote-2_Pequeno-equipamiento.xlsx</t>
  </si>
  <si>
    <t>https://www.miltenyibiotec.com/ES-en/</t>
  </si>
  <si>
    <t>115 H</t>
  </si>
  <si>
    <t>https://www.ventusciencia.com/</t>
  </si>
  <si>
    <t>4-5 DIAS</t>
  </si>
  <si>
    <t>https://www.fishersci.es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</si>
  <si>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</si>
  <si>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</si>
  <si>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</si>
  <si>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</si>
  <si>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</si>
  <si>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</si>
  <si>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</si>
  <si>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 xml:space="preserve"> - 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</si>
  <si>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</si>
  <si>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</si>
  <si>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</si>
  <si>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e instrumental para cirugía</t>
  </si>
  <si>
    <t>https://cosela.es/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</si>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</sst>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irco.com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fishersci.es/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s://www.arpival.es/home/acuerdos-marco/am-ucm-22/lote-2-01-2022" TargetMode="External"/><Relationship Id="rId21" Type="http://schemas.openxmlformats.org/officeDocument/2006/relationships/hyperlink" Target="https://www.licor.com/bio/reagents/" TargetMode="External"/><Relationship Id="rId7" Type="http://schemas.openxmlformats.org/officeDocument/2006/relationships/hyperlink" Target="https://grupobiomaster.com/agilent-technologies-instrumentos-y-consumibles/columnas-y-consumibles-agilent" TargetMode="External"/><Relationship Id="rId12" Type="http://schemas.openxmlformats.org/officeDocument/2006/relationships/hyperlink" Target="http://www.bionova.es/" TargetMode="External"/><Relationship Id="rId17" Type="http://schemas.openxmlformats.org/officeDocument/2006/relationships/hyperlink" Target="https://www.ventusciencia.com/" TargetMode="External"/><Relationship Id="rId25" Type="http://schemas.openxmlformats.org/officeDocument/2006/relationships/hyperlink" Target="https://es.uvat-bio.com/" TargetMode="External"/><Relationship Id="rId2" Type="http://schemas.openxmlformats.org/officeDocument/2006/relationships/hyperlink" Target="https://www.condalab.com/" TargetMode="External"/><Relationship Id="rId16" Type="http://schemas.openxmlformats.org/officeDocument/2006/relationships/hyperlink" Target="https://www.miltenyibiotec.com/ES-en/" TargetMode="External"/><Relationship Id="rId20" Type="http://schemas.openxmlformats.org/officeDocument/2006/relationships/hyperlink" Target="https://www.ibian.es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www.cultek.com/noticias-cultek/?p=7971&amp;preview=true&amp;fishpig=1657179583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://www.nzytech.com/" TargetMode="External"/><Relationship Id="rId5" Type="http://schemas.openxmlformats.org/officeDocument/2006/relationships/hyperlink" Target="http://www.store.sanhigia.com/" TargetMode="External"/><Relationship Id="rId15" Type="http://schemas.openxmlformats.org/officeDocument/2006/relationships/hyperlink" Target="http://www.inilab.es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www.tebu-bio.com/" TargetMode="External"/><Relationship Id="rId19" Type="http://schemas.openxmlformats.org/officeDocument/2006/relationships/hyperlink" Target="https://innoprot.com/" TargetMode="External"/><Relationship Id="rId4" Type="http://schemas.openxmlformats.org/officeDocument/2006/relationships/hyperlink" Target="https://www.inycom.es/equipos-laboratorio/" TargetMode="External"/><Relationship Id="rId9" Type="http://schemas.openxmlformats.org/officeDocument/2006/relationships/hyperlink" Target="https://sglab.net/concurso-ucm-2022/" TargetMode="External"/><Relationship Id="rId14" Type="http://schemas.openxmlformats.org/officeDocument/2006/relationships/hyperlink" Target="https://dismadel.com/index.php/lote-2-ucm-am/" TargetMode="External"/><Relationship Id="rId22" Type="http://schemas.openxmlformats.org/officeDocument/2006/relationships/hyperlink" Target="https://www.stemcell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39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26" sqref="A26:XFD26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6.28515625" style="9" customWidth="1"/>
    <col min="10" max="10" width="39.7109375" style="10" customWidth="1"/>
    <col min="11" max="18" width="39.7109375" style="13" customWidth="1"/>
    <col min="19" max="16384" width="11.42578125" style="13"/>
  </cols>
  <sheetData>
    <row r="1" spans="1:10" ht="120.6" customHeight="1">
      <c r="A1" s="19" t="s">
        <v>142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61.44999999999999" customHeight="1">
      <c r="A2" s="4" t="s">
        <v>5</v>
      </c>
      <c r="B2" s="1" t="s">
        <v>0</v>
      </c>
      <c r="C2" s="1" t="s">
        <v>140</v>
      </c>
      <c r="D2" s="1" t="s">
        <v>1</v>
      </c>
      <c r="E2" s="1" t="s">
        <v>2</v>
      </c>
      <c r="F2" s="2" t="s">
        <v>4</v>
      </c>
      <c r="G2" s="1" t="s">
        <v>139</v>
      </c>
      <c r="H2" s="1" t="s">
        <v>3</v>
      </c>
      <c r="I2" s="1" t="s">
        <v>141</v>
      </c>
      <c r="J2" s="1" t="s">
        <v>91</v>
      </c>
    </row>
    <row r="3" spans="1:10" ht="30">
      <c r="A3" s="5" t="s">
        <v>36</v>
      </c>
      <c r="B3" s="6" t="s">
        <v>37</v>
      </c>
      <c r="C3" s="16">
        <v>100</v>
      </c>
      <c r="D3" s="5">
        <v>15</v>
      </c>
      <c r="E3" s="3" t="s">
        <v>87</v>
      </c>
      <c r="F3" s="7">
        <v>10</v>
      </c>
      <c r="G3" s="3">
        <v>0</v>
      </c>
      <c r="H3" s="3">
        <v>0</v>
      </c>
      <c r="I3" s="5" t="s">
        <v>83</v>
      </c>
      <c r="J3" s="14" t="s">
        <v>124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82</v>
      </c>
      <c r="F4" s="7">
        <v>8</v>
      </c>
      <c r="G4" s="3">
        <v>0</v>
      </c>
      <c r="H4" s="3">
        <v>0</v>
      </c>
      <c r="I4" s="5" t="s">
        <v>83</v>
      </c>
      <c r="J4" s="15" t="s">
        <v>99</v>
      </c>
    </row>
    <row r="5" spans="1:10" ht="45">
      <c r="A5" s="17" t="s">
        <v>38</v>
      </c>
      <c r="B5" s="18" t="s">
        <v>144</v>
      </c>
      <c r="C5" s="16">
        <v>98</v>
      </c>
      <c r="D5" s="5">
        <v>15</v>
      </c>
      <c r="E5" s="3" t="s">
        <v>82</v>
      </c>
      <c r="F5" s="7">
        <v>8</v>
      </c>
      <c r="G5" s="3">
        <v>0</v>
      </c>
      <c r="H5" s="3">
        <v>0</v>
      </c>
      <c r="I5" s="5" t="s">
        <v>83</v>
      </c>
      <c r="J5" s="14" t="s">
        <v>125</v>
      </c>
    </row>
    <row r="6" spans="1:10">
      <c r="A6" s="5" t="s">
        <v>41</v>
      </c>
      <c r="B6" s="6" t="s">
        <v>42</v>
      </c>
      <c r="C6" s="16">
        <v>98</v>
      </c>
      <c r="D6" s="5">
        <v>15</v>
      </c>
      <c r="E6" s="3" t="s">
        <v>95</v>
      </c>
      <c r="F6" s="7">
        <v>8</v>
      </c>
      <c r="G6" s="3">
        <v>0</v>
      </c>
      <c r="H6" s="3">
        <v>0</v>
      </c>
      <c r="I6" s="5" t="s">
        <v>83</v>
      </c>
      <c r="J6" s="14" t="s">
        <v>130</v>
      </c>
    </row>
    <row r="7" spans="1:10" ht="45">
      <c r="A7" s="5" t="s">
        <v>60</v>
      </c>
      <c r="B7" s="6" t="s">
        <v>61</v>
      </c>
      <c r="C7" s="16">
        <v>91</v>
      </c>
      <c r="D7" s="5">
        <v>15</v>
      </c>
      <c r="E7" s="3" t="s">
        <v>83</v>
      </c>
      <c r="F7" s="7">
        <v>6</v>
      </c>
      <c r="G7" s="3">
        <v>0</v>
      </c>
      <c r="H7" s="3" t="s">
        <v>108</v>
      </c>
      <c r="I7" s="5" t="s">
        <v>83</v>
      </c>
      <c r="J7" s="14" t="s">
        <v>109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82</v>
      </c>
      <c r="F8" s="7">
        <v>8</v>
      </c>
      <c r="G8" s="3">
        <v>0</v>
      </c>
      <c r="H8" s="3" t="s">
        <v>89</v>
      </c>
      <c r="I8" s="5" t="s">
        <v>83</v>
      </c>
      <c r="J8" s="6" t="s">
        <v>93</v>
      </c>
    </row>
    <row r="9" spans="1:10" ht="30">
      <c r="A9" s="5" t="s">
        <v>56</v>
      </c>
      <c r="B9" s="6" t="s">
        <v>57</v>
      </c>
      <c r="C9" s="16">
        <v>90</v>
      </c>
      <c r="D9" s="5">
        <v>15</v>
      </c>
      <c r="E9" s="3" t="s">
        <v>87</v>
      </c>
      <c r="F9" s="7">
        <v>10</v>
      </c>
      <c r="G9" s="3">
        <v>0</v>
      </c>
      <c r="H9" s="3">
        <v>0</v>
      </c>
      <c r="I9" s="5" t="s">
        <v>83</v>
      </c>
      <c r="J9" s="14" t="s">
        <v>102</v>
      </c>
    </row>
    <row r="10" spans="1:10">
      <c r="A10" s="5" t="s">
        <v>30</v>
      </c>
      <c r="B10" s="6" t="s">
        <v>31</v>
      </c>
      <c r="C10" s="16">
        <v>90</v>
      </c>
      <c r="D10" s="5">
        <v>12</v>
      </c>
      <c r="E10" s="3" t="s">
        <v>82</v>
      </c>
      <c r="F10" s="7">
        <v>8</v>
      </c>
      <c r="G10" s="3">
        <v>23</v>
      </c>
      <c r="H10" s="3">
        <v>0</v>
      </c>
      <c r="I10" s="5" t="s">
        <v>82</v>
      </c>
      <c r="J10" s="14" t="s">
        <v>118</v>
      </c>
    </row>
    <row r="11" spans="1:10">
      <c r="A11" s="5" t="s">
        <v>50</v>
      </c>
      <c r="B11" s="6" t="s">
        <v>51</v>
      </c>
      <c r="C11" s="16">
        <v>90</v>
      </c>
      <c r="D11" s="5">
        <v>15</v>
      </c>
      <c r="E11" s="3" t="s">
        <v>87</v>
      </c>
      <c r="F11" s="7">
        <v>10</v>
      </c>
      <c r="G11" s="3">
        <v>0</v>
      </c>
      <c r="H11" s="3">
        <v>0</v>
      </c>
      <c r="I11" s="5" t="s">
        <v>83</v>
      </c>
      <c r="J11" s="14" t="s">
        <v>92</v>
      </c>
    </row>
    <row r="12" spans="1:10">
      <c r="A12" s="5" t="s">
        <v>62</v>
      </c>
      <c r="B12" s="6" t="s">
        <v>63</v>
      </c>
      <c r="C12" s="16">
        <v>88.785714285714292</v>
      </c>
      <c r="D12" s="5">
        <v>15</v>
      </c>
      <c r="E12" s="3" t="s">
        <v>96</v>
      </c>
      <c r="F12" s="7">
        <v>4</v>
      </c>
      <c r="G12" s="3">
        <v>0</v>
      </c>
      <c r="H12" s="3">
        <v>35</v>
      </c>
      <c r="I12" s="5" t="s">
        <v>83</v>
      </c>
      <c r="J12" s="14" t="s">
        <v>119</v>
      </c>
    </row>
    <row r="13" spans="1:10">
      <c r="A13" s="5" t="s">
        <v>34</v>
      </c>
      <c r="B13" s="6" t="s">
        <v>35</v>
      </c>
      <c r="C13" s="16">
        <v>86</v>
      </c>
      <c r="D13" s="5">
        <v>15</v>
      </c>
      <c r="E13" s="3" t="s">
        <v>82</v>
      </c>
      <c r="F13" s="7">
        <v>8</v>
      </c>
      <c r="G13" s="3">
        <v>5</v>
      </c>
      <c r="H13" s="3">
        <v>0</v>
      </c>
      <c r="I13" s="5" t="s">
        <v>83</v>
      </c>
      <c r="J13" s="14" t="s">
        <v>122</v>
      </c>
    </row>
    <row r="14" spans="1:10">
      <c r="A14" s="5" t="s">
        <v>26</v>
      </c>
      <c r="B14" s="6" t="s">
        <v>27</v>
      </c>
      <c r="C14" s="16">
        <v>85</v>
      </c>
      <c r="D14" s="5">
        <v>15</v>
      </c>
      <c r="E14" s="3" t="s">
        <v>98</v>
      </c>
      <c r="F14" s="7">
        <v>0</v>
      </c>
      <c r="G14" s="3">
        <v>0</v>
      </c>
      <c r="H14" s="3">
        <v>0</v>
      </c>
      <c r="I14" s="5" t="s">
        <v>116</v>
      </c>
      <c r="J14" s="6" t="s">
        <v>115</v>
      </c>
    </row>
    <row r="15" spans="1:10" ht="195">
      <c r="A15" s="5" t="s">
        <v>12</v>
      </c>
      <c r="B15" s="6" t="s">
        <v>13</v>
      </c>
      <c r="C15" s="16">
        <v>83</v>
      </c>
      <c r="D15" s="5">
        <v>12</v>
      </c>
      <c r="E15" s="3" t="s">
        <v>83</v>
      </c>
      <c r="F15" s="7">
        <v>6</v>
      </c>
      <c r="G15" s="3">
        <v>0</v>
      </c>
      <c r="H15" s="3">
        <v>0</v>
      </c>
      <c r="I15" s="5" t="s">
        <v>83</v>
      </c>
      <c r="J15" s="6" t="s">
        <v>104</v>
      </c>
    </row>
    <row r="16" spans="1:10" ht="75">
      <c r="A16" s="5" t="s">
        <v>14</v>
      </c>
      <c r="B16" s="6" t="s">
        <v>15</v>
      </c>
      <c r="C16" s="16">
        <v>81</v>
      </c>
      <c r="D16" s="5">
        <v>8</v>
      </c>
      <c r="E16" s="3" t="s">
        <v>47</v>
      </c>
      <c r="F16" s="7">
        <v>8</v>
      </c>
      <c r="G16" s="3"/>
      <c r="H16" s="3">
        <v>0</v>
      </c>
      <c r="I16" s="5" t="s">
        <v>97</v>
      </c>
      <c r="J16" s="6" t="s">
        <v>105</v>
      </c>
    </row>
    <row r="17" spans="1:10">
      <c r="A17" s="5" t="s">
        <v>78</v>
      </c>
      <c r="B17" s="6" t="s">
        <v>79</v>
      </c>
      <c r="C17" s="16">
        <v>80.5</v>
      </c>
      <c r="D17" s="5">
        <v>7.5</v>
      </c>
      <c r="E17" s="3" t="s">
        <v>82</v>
      </c>
      <c r="F17" s="7">
        <v>8</v>
      </c>
      <c r="G17" s="3">
        <v>0</v>
      </c>
      <c r="H17" s="3">
        <v>0</v>
      </c>
      <c r="I17" s="5" t="s">
        <v>83</v>
      </c>
      <c r="J17" s="14" t="s">
        <v>135</v>
      </c>
    </row>
    <row r="18" spans="1:10">
      <c r="A18" s="5" t="s">
        <v>20</v>
      </c>
      <c r="B18" s="6" t="s">
        <v>21</v>
      </c>
      <c r="C18" s="16">
        <v>78</v>
      </c>
      <c r="D18" s="5">
        <v>15</v>
      </c>
      <c r="E18" s="3" t="s">
        <v>95</v>
      </c>
      <c r="F18" s="7">
        <v>8</v>
      </c>
      <c r="G18" s="3">
        <v>0</v>
      </c>
      <c r="H18" s="3">
        <v>0</v>
      </c>
      <c r="I18" s="5" t="s">
        <v>100</v>
      </c>
      <c r="J18" s="14" t="s">
        <v>143</v>
      </c>
    </row>
    <row r="19" spans="1:10">
      <c r="A19" s="5" t="s">
        <v>70</v>
      </c>
      <c r="B19" s="6" t="s">
        <v>71</v>
      </c>
      <c r="C19" s="16">
        <v>78</v>
      </c>
      <c r="D19" s="5">
        <v>15</v>
      </c>
      <c r="E19" s="3" t="s">
        <v>82</v>
      </c>
      <c r="F19" s="7">
        <v>8</v>
      </c>
      <c r="G19" s="3">
        <v>0</v>
      </c>
      <c r="H19" s="3">
        <v>0</v>
      </c>
      <c r="I19" s="5" t="s">
        <v>83</v>
      </c>
      <c r="J19" s="14"/>
    </row>
    <row r="20" spans="1:10" ht="30">
      <c r="A20" s="5" t="s">
        <v>58</v>
      </c>
      <c r="B20" s="6" t="s">
        <v>59</v>
      </c>
      <c r="C20" s="16">
        <v>77</v>
      </c>
      <c r="D20" s="5">
        <v>15</v>
      </c>
      <c r="E20" s="3" t="s">
        <v>96</v>
      </c>
      <c r="F20" s="7">
        <v>4</v>
      </c>
      <c r="G20" s="3">
        <v>5</v>
      </c>
      <c r="H20" s="3">
        <v>10</v>
      </c>
      <c r="I20" s="5" t="s">
        <v>83</v>
      </c>
      <c r="J20" s="6" t="s">
        <v>107</v>
      </c>
    </row>
    <row r="21" spans="1:10">
      <c r="A21" s="5" t="s">
        <v>66</v>
      </c>
      <c r="B21" s="6" t="s">
        <v>67</v>
      </c>
      <c r="C21" s="16">
        <v>77</v>
      </c>
      <c r="D21" s="5">
        <v>5</v>
      </c>
      <c r="E21" s="3" t="s">
        <v>90</v>
      </c>
      <c r="F21" s="7">
        <v>2</v>
      </c>
      <c r="G21" s="3">
        <v>0</v>
      </c>
      <c r="H21" s="3">
        <v>0</v>
      </c>
      <c r="I21" s="5" t="s">
        <v>97</v>
      </c>
      <c r="J21" s="14" t="s">
        <v>126</v>
      </c>
    </row>
    <row r="22" spans="1:10" ht="30">
      <c r="A22" s="5" t="s">
        <v>72</v>
      </c>
      <c r="B22" s="6" t="s">
        <v>73</v>
      </c>
      <c r="C22" s="16">
        <v>76</v>
      </c>
      <c r="D22" s="5">
        <v>5</v>
      </c>
      <c r="E22" s="3" t="s">
        <v>83</v>
      </c>
      <c r="F22" s="7">
        <v>6</v>
      </c>
      <c r="G22" s="3">
        <v>30</v>
      </c>
      <c r="H22" s="3">
        <v>30</v>
      </c>
      <c r="I22" s="5" t="s">
        <v>83</v>
      </c>
      <c r="J22" s="14" t="s">
        <v>131</v>
      </c>
    </row>
    <row r="23" spans="1:10">
      <c r="A23" s="5" t="s">
        <v>64</v>
      </c>
      <c r="B23" s="6" t="s">
        <v>65</v>
      </c>
      <c r="C23" s="16">
        <v>75</v>
      </c>
      <c r="D23" s="5">
        <v>6</v>
      </c>
      <c r="E23" s="3" t="s">
        <v>96</v>
      </c>
      <c r="F23" s="7">
        <v>4</v>
      </c>
      <c r="G23" s="3">
        <v>0</v>
      </c>
      <c r="H23" s="3">
        <v>0</v>
      </c>
      <c r="I23" s="5" t="s">
        <v>83</v>
      </c>
      <c r="J23" s="14" t="s">
        <v>121</v>
      </c>
    </row>
    <row r="24" spans="1:10" ht="60">
      <c r="A24" s="5" t="s">
        <v>16</v>
      </c>
      <c r="B24" s="6" t="s">
        <v>17</v>
      </c>
      <c r="C24" s="16">
        <v>74</v>
      </c>
      <c r="D24" s="5">
        <v>15</v>
      </c>
      <c r="E24" s="3" t="s">
        <v>96</v>
      </c>
      <c r="F24" s="7">
        <v>4</v>
      </c>
      <c r="G24" s="3">
        <v>10</v>
      </c>
      <c r="H24" s="3">
        <v>35</v>
      </c>
      <c r="I24" s="5" t="s">
        <v>83</v>
      </c>
      <c r="J24" s="14" t="s">
        <v>110</v>
      </c>
    </row>
    <row r="25" spans="1:10">
      <c r="A25" s="5" t="s">
        <v>80</v>
      </c>
      <c r="B25" s="6" t="s">
        <v>81</v>
      </c>
      <c r="C25" s="16">
        <v>74</v>
      </c>
      <c r="D25" s="5">
        <v>5</v>
      </c>
      <c r="E25" s="3" t="s">
        <v>96</v>
      </c>
      <c r="F25" s="7">
        <v>4</v>
      </c>
      <c r="G25" s="3" t="s">
        <v>138</v>
      </c>
      <c r="H25" s="3" t="s">
        <v>138</v>
      </c>
      <c r="I25" s="5" t="s">
        <v>83</v>
      </c>
      <c r="J25" s="14" t="s">
        <v>137</v>
      </c>
    </row>
    <row r="26" spans="1:10">
      <c r="A26" s="5" t="s">
        <v>22</v>
      </c>
      <c r="B26" s="6" t="s">
        <v>23</v>
      </c>
      <c r="C26" s="16">
        <v>73</v>
      </c>
      <c r="D26" s="5">
        <v>10</v>
      </c>
      <c r="E26" s="3" t="s">
        <v>82</v>
      </c>
      <c r="F26" s="7">
        <v>8</v>
      </c>
      <c r="G26" s="3" t="s">
        <v>103</v>
      </c>
      <c r="H26" s="3" t="s">
        <v>86</v>
      </c>
      <c r="I26" s="5" t="s">
        <v>83</v>
      </c>
      <c r="J26" s="14" t="s">
        <v>112</v>
      </c>
    </row>
    <row r="27" spans="1:10">
      <c r="A27" s="5" t="s">
        <v>76</v>
      </c>
      <c r="B27" s="6" t="s">
        <v>77</v>
      </c>
      <c r="C27" s="16">
        <v>73</v>
      </c>
      <c r="D27" s="5">
        <v>0</v>
      </c>
      <c r="E27" s="3" t="s">
        <v>45</v>
      </c>
      <c r="F27" s="7">
        <v>2</v>
      </c>
      <c r="G27" s="3">
        <v>0</v>
      </c>
      <c r="H27" s="3">
        <v>0</v>
      </c>
      <c r="I27" s="5" t="s">
        <v>46</v>
      </c>
      <c r="J27" s="14" t="s">
        <v>134</v>
      </c>
    </row>
    <row r="28" spans="1:10">
      <c r="A28" s="5" t="s">
        <v>39</v>
      </c>
      <c r="B28" s="6" t="s">
        <v>40</v>
      </c>
      <c r="C28" s="16">
        <v>71</v>
      </c>
      <c r="D28" s="5">
        <v>10</v>
      </c>
      <c r="E28" s="3" t="s">
        <v>83</v>
      </c>
      <c r="F28" s="7">
        <v>6</v>
      </c>
      <c r="G28" s="3" t="s">
        <v>103</v>
      </c>
      <c r="H28" s="3" t="s">
        <v>86</v>
      </c>
      <c r="I28" s="5" t="s">
        <v>83</v>
      </c>
      <c r="J28" s="14" t="s">
        <v>123</v>
      </c>
    </row>
    <row r="29" spans="1:10" ht="30">
      <c r="A29" s="5" t="s">
        <v>28</v>
      </c>
      <c r="B29" s="6" t="s">
        <v>29</v>
      </c>
      <c r="C29" s="16">
        <v>70</v>
      </c>
      <c r="D29" s="5">
        <v>14</v>
      </c>
      <c r="E29" s="3" t="s">
        <v>82</v>
      </c>
      <c r="F29" s="7">
        <v>8</v>
      </c>
      <c r="G29" s="3">
        <v>5</v>
      </c>
      <c r="H29" s="3">
        <v>35</v>
      </c>
      <c r="I29" s="5" t="s">
        <v>83</v>
      </c>
      <c r="J29" s="14" t="s">
        <v>117</v>
      </c>
    </row>
    <row r="30" spans="1:10" ht="45">
      <c r="A30" s="5" t="s">
        <v>10</v>
      </c>
      <c r="B30" s="6" t="s">
        <v>11</v>
      </c>
      <c r="C30" s="16">
        <v>68</v>
      </c>
      <c r="D30" s="5">
        <v>15</v>
      </c>
      <c r="E30" s="3" t="s">
        <v>95</v>
      </c>
      <c r="F30" s="7">
        <v>8</v>
      </c>
      <c r="G30" s="3">
        <v>15</v>
      </c>
      <c r="H30" s="3"/>
      <c r="I30" s="5" t="s">
        <v>47</v>
      </c>
      <c r="J30" s="6" t="s">
        <v>101</v>
      </c>
    </row>
    <row r="31" spans="1:10">
      <c r="A31" s="5" t="s">
        <v>43</v>
      </c>
      <c r="B31" s="6" t="s">
        <v>44</v>
      </c>
      <c r="C31" s="16">
        <v>67</v>
      </c>
      <c r="D31" s="5">
        <v>5</v>
      </c>
      <c r="E31" s="3" t="s">
        <v>129</v>
      </c>
      <c r="F31" s="7">
        <v>2</v>
      </c>
      <c r="G31" s="3">
        <v>40</v>
      </c>
      <c r="H31" s="3">
        <v>0</v>
      </c>
      <c r="I31" s="5" t="s">
        <v>47</v>
      </c>
      <c r="J31" s="14" t="s">
        <v>136</v>
      </c>
    </row>
    <row r="32" spans="1:10">
      <c r="A32" s="5" t="s">
        <v>52</v>
      </c>
      <c r="B32" s="6" t="s">
        <v>53</v>
      </c>
      <c r="C32" s="16">
        <v>63</v>
      </c>
      <c r="D32" s="5">
        <v>5</v>
      </c>
      <c r="E32" s="3" t="s">
        <v>90</v>
      </c>
      <c r="F32" s="7">
        <v>2</v>
      </c>
      <c r="G32" s="3">
        <v>0</v>
      </c>
      <c r="H32" s="3">
        <v>12</v>
      </c>
      <c r="I32" s="5" t="s">
        <v>90</v>
      </c>
      <c r="J32" s="14" t="s">
        <v>94</v>
      </c>
    </row>
    <row r="33" spans="1:10" ht="60">
      <c r="A33" s="5" t="s">
        <v>32</v>
      </c>
      <c r="B33" s="6" t="s">
        <v>33</v>
      </c>
      <c r="C33" s="16">
        <v>62</v>
      </c>
      <c r="D33" s="5">
        <v>5</v>
      </c>
      <c r="E33" s="3" t="s">
        <v>83</v>
      </c>
      <c r="F33" s="7">
        <v>6</v>
      </c>
      <c r="G33" s="3">
        <v>0</v>
      </c>
      <c r="H33" s="3">
        <v>0</v>
      </c>
      <c r="I33" s="5" t="s">
        <v>46</v>
      </c>
      <c r="J33" s="14" t="s">
        <v>120</v>
      </c>
    </row>
    <row r="34" spans="1:10" ht="45">
      <c r="A34" s="5" t="s">
        <v>74</v>
      </c>
      <c r="B34" s="6" t="s">
        <v>75</v>
      </c>
      <c r="C34" s="16">
        <v>60</v>
      </c>
      <c r="D34" s="5">
        <v>0</v>
      </c>
      <c r="E34" s="3" t="s">
        <v>114</v>
      </c>
      <c r="F34" s="7">
        <v>0</v>
      </c>
      <c r="G34" s="3">
        <v>10</v>
      </c>
      <c r="H34" s="8" t="s">
        <v>132</v>
      </c>
      <c r="I34" s="5" t="s">
        <v>84</v>
      </c>
      <c r="J34" s="14" t="s">
        <v>133</v>
      </c>
    </row>
    <row r="35" spans="1:10">
      <c r="A35" s="5" t="s">
        <v>48</v>
      </c>
      <c r="B35" s="6" t="s">
        <v>49</v>
      </c>
      <c r="C35" s="16">
        <v>58</v>
      </c>
      <c r="D35" s="5">
        <v>15</v>
      </c>
      <c r="E35" s="3" t="s">
        <v>82</v>
      </c>
      <c r="F35" s="7">
        <v>8</v>
      </c>
      <c r="G35" s="3">
        <v>0</v>
      </c>
      <c r="H35" s="3">
        <v>0</v>
      </c>
      <c r="I35" s="5" t="s">
        <v>83</v>
      </c>
      <c r="J35" s="14" t="s">
        <v>106</v>
      </c>
    </row>
    <row r="36" spans="1:10">
      <c r="A36" s="5" t="s">
        <v>24</v>
      </c>
      <c r="B36" s="6" t="s">
        <v>25</v>
      </c>
      <c r="C36" s="16">
        <v>53.333333333333329</v>
      </c>
      <c r="D36" s="5">
        <v>10</v>
      </c>
      <c r="E36" s="3" t="s">
        <v>88</v>
      </c>
      <c r="F36" s="7">
        <v>0</v>
      </c>
      <c r="G36" s="3">
        <v>11</v>
      </c>
      <c r="H36" s="3"/>
      <c r="I36" s="5" t="s">
        <v>98</v>
      </c>
      <c r="J36" s="14" t="s">
        <v>113</v>
      </c>
    </row>
    <row r="37" spans="1:10" ht="30">
      <c r="A37" s="5" t="s">
        <v>18</v>
      </c>
      <c r="B37" s="6" t="s">
        <v>19</v>
      </c>
      <c r="C37" s="16">
        <v>47.1</v>
      </c>
      <c r="D37" s="5">
        <v>5.0999999999999996</v>
      </c>
      <c r="E37" s="3" t="s">
        <v>85</v>
      </c>
      <c r="F37" s="7">
        <v>2</v>
      </c>
      <c r="G37" s="3">
        <v>7.5</v>
      </c>
      <c r="H37" s="3"/>
      <c r="I37" s="5" t="s">
        <v>88</v>
      </c>
      <c r="J37" s="14" t="s">
        <v>111</v>
      </c>
    </row>
    <row r="38" spans="1:10">
      <c r="A38" s="5" t="s">
        <v>54</v>
      </c>
      <c r="B38" s="6" t="s">
        <v>55</v>
      </c>
      <c r="C38" s="16">
        <v>46</v>
      </c>
      <c r="D38" s="5">
        <v>6</v>
      </c>
      <c r="E38" s="3" t="s">
        <v>98</v>
      </c>
      <c r="F38" s="7">
        <v>0</v>
      </c>
      <c r="G38" s="3">
        <f>25*1.21</f>
        <v>30.25</v>
      </c>
      <c r="H38" s="3">
        <f>40*1.21</f>
        <v>48.4</v>
      </c>
      <c r="I38" s="5" t="s">
        <v>98</v>
      </c>
      <c r="J38" s="6"/>
    </row>
    <row r="39" spans="1:10" ht="30">
      <c r="A39" s="5" t="s">
        <v>68</v>
      </c>
      <c r="B39" s="6" t="s">
        <v>69</v>
      </c>
      <c r="C39" s="16">
        <v>27</v>
      </c>
      <c r="D39" s="5">
        <v>1</v>
      </c>
      <c r="E39" s="3" t="s">
        <v>127</v>
      </c>
      <c r="F39" s="7">
        <v>2</v>
      </c>
      <c r="G39" s="3">
        <v>5</v>
      </c>
      <c r="H39" s="3">
        <v>15</v>
      </c>
      <c r="I39" s="5" t="s">
        <v>127</v>
      </c>
      <c r="J39" s="14" t="s">
        <v>128</v>
      </c>
    </row>
  </sheetData>
  <sortState ref="A3:AB40">
    <sortCondition descending="1" ref="C3:C40"/>
  </sortState>
  <mergeCells count="1">
    <mergeCell ref="A1:J1"/>
  </mergeCells>
  <hyperlinks>
    <hyperlink ref="J11" r:id="rId1"/>
    <hyperlink ref="J32" r:id="rId2"/>
    <hyperlink ref="J4" r:id="rId3"/>
    <hyperlink ref="J9" r:id="rId4"/>
    <hyperlink ref="J35" r:id="rId5"/>
    <hyperlink ref="J7" r:id="rId6"/>
    <hyperlink ref="J24" r:id="rId7"/>
    <hyperlink ref="J26" r:id="rId8"/>
    <hyperlink ref="J29" r:id="rId9"/>
    <hyperlink ref="J10" r:id="rId10"/>
    <hyperlink ref="J33" r:id="rId11" display="https://inqualab.sharepoint.com/:f:/s/Inqua_Lab/EjrnR8Rt7ZpGqF4eJ1Yxa6cBRCyRrlgI_W3qg7kaTjNOqA?e=HZJO0A"/>
    <hyperlink ref="J23" r:id="rId12"/>
    <hyperlink ref="J13" r:id="rId13"/>
    <hyperlink ref="J3" r:id="rId14"/>
    <hyperlink ref="J28" r:id="rId15"/>
    <hyperlink ref="J21" r:id="rId16"/>
    <hyperlink ref="J39" r:id="rId17"/>
    <hyperlink ref="J6" r:id="rId18"/>
    <hyperlink ref="J22" r:id="rId19"/>
    <hyperlink ref="J34" r:id="rId20"/>
    <hyperlink ref="J27" r:id="rId21"/>
    <hyperlink ref="J17" r:id="rId22"/>
    <hyperlink ref="J31" r:id="rId23"/>
    <hyperlink ref="J25" r:id="rId24"/>
    <hyperlink ref="J37" r:id="rId25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6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2024-10-24T07:43:23Z</dcterms:modified>
</cp:coreProperties>
</file>