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3995" windowHeight="12780" activeTab="3"/>
  </bookViews>
  <sheets>
    <sheet name="Hoja1" sheetId="1" r:id="rId1"/>
    <sheet name="Determinista" sheetId="2" r:id="rId2"/>
    <sheet name="Determinista (2)" sheetId="4" r:id="rId3"/>
    <sheet name="Estocástica" sheetId="3" r:id="rId4"/>
  </sheets>
  <calcPr calcId="125725"/>
</workbook>
</file>

<file path=xl/calcChain.xml><?xml version="1.0" encoding="utf-8"?>
<calcChain xmlns="http://schemas.openxmlformats.org/spreadsheetml/2006/main">
  <c r="B5" i="4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C4"/>
  <c r="B4"/>
  <c r="A5"/>
  <c r="B110" i="3"/>
  <c r="C108"/>
  <c r="B108"/>
  <c r="C107"/>
  <c r="B107"/>
  <c r="C106"/>
  <c r="B106"/>
  <c r="C105"/>
  <c r="B105"/>
  <c r="B5"/>
  <c r="C5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4"/>
  <c r="B4"/>
  <c r="B5" i="2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C4"/>
  <c r="C105" s="1"/>
  <c r="B4"/>
  <c r="B106" s="1"/>
  <c r="C108"/>
  <c r="B107"/>
  <c r="C106"/>
  <c r="B10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5"/>
  <c r="B109" i="1"/>
  <c r="C104"/>
  <c r="C105"/>
  <c r="C106"/>
  <c r="C107"/>
  <c r="B107"/>
  <c r="B106"/>
  <c r="B105"/>
  <c r="B104"/>
  <c r="A6" i="4" l="1"/>
  <c r="B110" i="2"/>
  <c r="B108"/>
  <c r="C107"/>
  <c r="A7" i="4" l="1"/>
  <c r="A8" l="1"/>
  <c r="A9" l="1"/>
  <c r="A10" l="1"/>
  <c r="A11" l="1"/>
  <c r="A12" l="1"/>
  <c r="A13" l="1"/>
  <c r="A14" l="1"/>
  <c r="A15" l="1"/>
  <c r="A16" l="1"/>
  <c r="A17" l="1"/>
  <c r="A18" l="1"/>
  <c r="A19" l="1"/>
  <c r="A20" l="1"/>
  <c r="A21" l="1"/>
  <c r="A22" l="1"/>
  <c r="A23" l="1"/>
  <c r="A24" l="1"/>
  <c r="A25" l="1"/>
  <c r="A26" l="1"/>
  <c r="A27" l="1"/>
  <c r="A28" l="1"/>
  <c r="A29" l="1"/>
  <c r="A30" l="1"/>
  <c r="A31" l="1"/>
  <c r="A32" l="1"/>
  <c r="A33" l="1"/>
  <c r="A34" l="1"/>
  <c r="A35" l="1"/>
  <c r="A36" l="1"/>
  <c r="A37" l="1"/>
  <c r="A38" l="1"/>
  <c r="A39" l="1"/>
  <c r="A40" l="1"/>
  <c r="A41" l="1"/>
  <c r="A42" l="1"/>
  <c r="A43" l="1"/>
  <c r="A44" l="1"/>
  <c r="A45" l="1"/>
  <c r="A46" l="1"/>
  <c r="A47" l="1"/>
  <c r="A48" l="1"/>
  <c r="A49" l="1"/>
  <c r="A50" l="1"/>
  <c r="A51" l="1"/>
  <c r="A52" l="1"/>
  <c r="A53" l="1"/>
  <c r="A54" l="1"/>
  <c r="A55" l="1"/>
  <c r="A56" l="1"/>
  <c r="A57" l="1"/>
  <c r="A58" l="1"/>
  <c r="A59" l="1"/>
  <c r="A60" l="1"/>
  <c r="A61" l="1"/>
  <c r="A62" l="1"/>
  <c r="A63" l="1"/>
  <c r="A64" l="1"/>
  <c r="A65" l="1"/>
  <c r="A66" l="1"/>
  <c r="A67" l="1"/>
  <c r="A68" l="1"/>
  <c r="A69" l="1"/>
  <c r="A70" l="1"/>
  <c r="A71" l="1"/>
  <c r="A72" l="1"/>
  <c r="A73" l="1"/>
  <c r="A74" l="1"/>
  <c r="A75" l="1"/>
  <c r="A76" l="1"/>
  <c r="A77" l="1"/>
  <c r="A78" l="1"/>
  <c r="A79" l="1"/>
  <c r="A80" l="1"/>
  <c r="A81" l="1"/>
  <c r="A82" l="1"/>
  <c r="A83" l="1"/>
  <c r="A84" l="1"/>
  <c r="A85" l="1"/>
  <c r="A86" l="1"/>
  <c r="A87" l="1"/>
  <c r="A88" l="1"/>
  <c r="A89" l="1"/>
  <c r="A90" l="1"/>
  <c r="A91" l="1"/>
  <c r="A92" l="1"/>
  <c r="A93" l="1"/>
  <c r="A94" l="1"/>
  <c r="A95" l="1"/>
  <c r="A96" l="1"/>
  <c r="A97" l="1"/>
  <c r="A98" l="1"/>
  <c r="A99" l="1"/>
  <c r="A100" l="1"/>
  <c r="A101" l="1"/>
  <c r="A102" l="1"/>
  <c r="A103" l="1"/>
  <c r="B108" l="1"/>
  <c r="B105"/>
  <c r="B110"/>
  <c r="B106"/>
  <c r="B107"/>
  <c r="C106"/>
  <c r="C107"/>
  <c r="C105"/>
  <c r="C108"/>
</calcChain>
</file>

<file path=xl/sharedStrings.xml><?xml version="1.0" encoding="utf-8"?>
<sst xmlns="http://schemas.openxmlformats.org/spreadsheetml/2006/main" count="144" uniqueCount="34">
  <si>
    <t>Media</t>
  </si>
  <si>
    <t>Desviación tipica</t>
  </si>
  <si>
    <t>Asimetria</t>
  </si>
  <si>
    <t>Exceso curtosis</t>
  </si>
  <si>
    <t xml:space="preserve">coeficiente </t>
  </si>
  <si>
    <t>correlacion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</si>
  <si>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</si>
  <si>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</si>
  <si>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</si>
  <si>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</si>
  <si>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</si>
  <si>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</si>
  <si>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</si>
  <si>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</si>
  <si>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</si>
  <si>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</si>
  <si>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</si>
  <si>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</si>
  <si>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</si>
  <si>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</si>
  <si>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</si>
  <si>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</si>
  <si>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</si>
  <si>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</si>
  <si>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</si>
  <si>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</si>
  <si>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</si>
  <si>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</si>
  <si>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</si>
  <si>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</si>
  <si>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Variable X 1</t>
  </si>
  <si>
    <t>Análisis de los residuales</t>
  </si>
  <si>
    <t>Observación</t>
  </si>
  <si>
    <t>Pronóstico para Y</t>
  </si>
</sst>
</file>

<file path=xl/styles.xml><?xml version="1.0" encoding="utf-8"?>
<styleSheet xmlns="http://schemas.openxmlformats.org/spreadsheetml/2006/main">
  <numFmts count="1">
    <numFmt numFmtId="168" formatCode="0.000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8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Curva de regresión ajustada</a:t>
            </a:r>
          </a:p>
        </c:rich>
      </c:tx>
      <c:layout>
        <c:manualLayout>
          <c:xMode val="edge"/>
          <c:yMode val="edge"/>
          <c:x val="0.20359033245844277"/>
          <c:y val="0"/>
        </c:manualLayout>
      </c:layout>
    </c:title>
    <c:plotArea>
      <c:layout>
        <c:manualLayout>
          <c:layoutTarget val="inner"/>
          <c:xMode val="edge"/>
          <c:yMode val="edge"/>
          <c:x val="7.2791776027996524E-2"/>
          <c:y val="0.10768825856967686"/>
          <c:w val="0.86679308836395463"/>
          <c:h val="0.8118046885602257"/>
        </c:manualLayout>
      </c:layout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Hoja1!$C$3:$C$102</c:f>
              <c:numCache>
                <c:formatCode>General</c:formatCode>
                <c:ptCount val="100"/>
                <c:pt idx="0">
                  <c:v>1.4748138710274361</c:v>
                </c:pt>
                <c:pt idx="1">
                  <c:v>0.80198788054985926</c:v>
                </c:pt>
                <c:pt idx="2">
                  <c:v>-0.32763637136667967</c:v>
                </c:pt>
                <c:pt idx="3">
                  <c:v>0.95288669399451464</c:v>
                </c:pt>
                <c:pt idx="4">
                  <c:v>0.4603248271450866</c:v>
                </c:pt>
                <c:pt idx="5">
                  <c:v>-0.91572019300656393</c:v>
                </c:pt>
                <c:pt idx="6">
                  <c:v>0.50510834626038559</c:v>
                </c:pt>
                <c:pt idx="7">
                  <c:v>-0.29064267437206581</c:v>
                </c:pt>
                <c:pt idx="8">
                  <c:v>0.55743953453202266</c:v>
                </c:pt>
                <c:pt idx="9">
                  <c:v>-0.10118810678250156</c:v>
                </c:pt>
                <c:pt idx="10">
                  <c:v>-0.52291738938947674</c:v>
                </c:pt>
                <c:pt idx="11">
                  <c:v>0.27257556212134659</c:v>
                </c:pt>
                <c:pt idx="12">
                  <c:v>-1.3303088053362444</c:v>
                </c:pt>
                <c:pt idx="13">
                  <c:v>0.12274313121451996</c:v>
                </c:pt>
                <c:pt idx="14">
                  <c:v>1.4439729056903161</c:v>
                </c:pt>
                <c:pt idx="15">
                  <c:v>-1.3258750186651014</c:v>
                </c:pt>
                <c:pt idx="16">
                  <c:v>-0.62216940932557918</c:v>
                </c:pt>
                <c:pt idx="17">
                  <c:v>-1.1889915185747668</c:v>
                </c:pt>
                <c:pt idx="18">
                  <c:v>-0.54443944463855587</c:v>
                </c:pt>
                <c:pt idx="19">
                  <c:v>0.30335513656609692</c:v>
                </c:pt>
                <c:pt idx="20">
                  <c:v>0.15774162420711946</c:v>
                </c:pt>
                <c:pt idx="21">
                  <c:v>2.0239986042724922</c:v>
                </c:pt>
                <c:pt idx="22">
                  <c:v>0.44118678488302976</c:v>
                </c:pt>
                <c:pt idx="23">
                  <c:v>-1.2603982213477138</c:v>
                </c:pt>
                <c:pt idx="24">
                  <c:v>0.82348833529977128</c:v>
                </c:pt>
                <c:pt idx="25">
                  <c:v>0.27773921829066239</c:v>
                </c:pt>
                <c:pt idx="26">
                  <c:v>0.11119027476524934</c:v>
                </c:pt>
                <c:pt idx="27">
                  <c:v>0.47406047087861225</c:v>
                </c:pt>
                <c:pt idx="28">
                  <c:v>-2.3981192498467863</c:v>
                </c:pt>
                <c:pt idx="29">
                  <c:v>0.82209453466930427</c:v>
                </c:pt>
                <c:pt idx="30">
                  <c:v>-0.20042079995619133</c:v>
                </c:pt>
                <c:pt idx="31">
                  <c:v>1.3891076378058642</c:v>
                </c:pt>
                <c:pt idx="32">
                  <c:v>-0.41427824726270046</c:v>
                </c:pt>
                <c:pt idx="33">
                  <c:v>-0.26488123694434762</c:v>
                </c:pt>
                <c:pt idx="34">
                  <c:v>0.67773498813039623</c:v>
                </c:pt>
                <c:pt idx="35">
                  <c:v>-1.119021817430621</c:v>
                </c:pt>
                <c:pt idx="36">
                  <c:v>-2.5861663743853569</c:v>
                </c:pt>
                <c:pt idx="37">
                  <c:v>-0.68651843321276829</c:v>
                </c:pt>
                <c:pt idx="38">
                  <c:v>2.1273990569170564</c:v>
                </c:pt>
                <c:pt idx="39">
                  <c:v>1.0891881174757145</c:v>
                </c:pt>
                <c:pt idx="40">
                  <c:v>-0.21449068299261853</c:v>
                </c:pt>
                <c:pt idx="41">
                  <c:v>-0.94867800726206042</c:v>
                </c:pt>
                <c:pt idx="42">
                  <c:v>0.63484549173153937</c:v>
                </c:pt>
                <c:pt idx="43">
                  <c:v>-0.13948692867415957</c:v>
                </c:pt>
                <c:pt idx="44">
                  <c:v>-0.22240328689804301</c:v>
                </c:pt>
                <c:pt idx="45">
                  <c:v>-1.117307419917779</c:v>
                </c:pt>
                <c:pt idx="46">
                  <c:v>-1.251978574146051</c:v>
                </c:pt>
                <c:pt idx="47">
                  <c:v>0.58282012105337344</c:v>
                </c:pt>
                <c:pt idx="48">
                  <c:v>0.33887658901221585</c:v>
                </c:pt>
                <c:pt idx="49">
                  <c:v>-1.5032810551929288E-2</c:v>
                </c:pt>
                <c:pt idx="50">
                  <c:v>-1.4140277926344424</c:v>
                </c:pt>
                <c:pt idx="51">
                  <c:v>1.108355718315579</c:v>
                </c:pt>
                <c:pt idx="52">
                  <c:v>2.7913483791053295</c:v>
                </c:pt>
                <c:pt idx="53">
                  <c:v>-0.19231038095313124</c:v>
                </c:pt>
                <c:pt idx="54">
                  <c:v>-1.2941200111526996</c:v>
                </c:pt>
                <c:pt idx="55">
                  <c:v>-0.37229028748697601</c:v>
                </c:pt>
                <c:pt idx="56">
                  <c:v>-0.45879460230935365</c:v>
                </c:pt>
                <c:pt idx="57">
                  <c:v>-0.23599000087415334</c:v>
                </c:pt>
                <c:pt idx="58">
                  <c:v>0.60756860875699203</c:v>
                </c:pt>
                <c:pt idx="59">
                  <c:v>-1.8246328181703575</c:v>
                </c:pt>
                <c:pt idx="60">
                  <c:v>-1.5385876395157538</c:v>
                </c:pt>
                <c:pt idx="61">
                  <c:v>1.2401733329170384</c:v>
                </c:pt>
                <c:pt idx="62">
                  <c:v>-9.6729309007059783E-2</c:v>
                </c:pt>
                <c:pt idx="63">
                  <c:v>-0.42664623833843507</c:v>
                </c:pt>
                <c:pt idx="64">
                  <c:v>-0.9794825928111095</c:v>
                </c:pt>
                <c:pt idx="65">
                  <c:v>-1.5201112546492368</c:v>
                </c:pt>
                <c:pt idx="66">
                  <c:v>0.36010078474646434</c:v>
                </c:pt>
                <c:pt idx="67">
                  <c:v>0.26218913262709975</c:v>
                </c:pt>
                <c:pt idx="68">
                  <c:v>-1.5152727428358048</c:v>
                </c:pt>
                <c:pt idx="69">
                  <c:v>0.62207732298702467</c:v>
                </c:pt>
                <c:pt idx="70">
                  <c:v>2.8422846298781224E-2</c:v>
                </c:pt>
                <c:pt idx="71">
                  <c:v>0.14651959645561874</c:v>
                </c:pt>
                <c:pt idx="72">
                  <c:v>0.84778548625763506</c:v>
                </c:pt>
                <c:pt idx="73">
                  <c:v>-0.3648392521427013</c:v>
                </c:pt>
                <c:pt idx="74">
                  <c:v>-0.25981421458709519</c:v>
                </c:pt>
                <c:pt idx="75">
                  <c:v>1.1359225027263165</c:v>
                </c:pt>
                <c:pt idx="76">
                  <c:v>-0.67946757553727366</c:v>
                </c:pt>
                <c:pt idx="77">
                  <c:v>-0.8822598829283379</c:v>
                </c:pt>
                <c:pt idx="78">
                  <c:v>-2.8807698981836438</c:v>
                </c:pt>
                <c:pt idx="79">
                  <c:v>1.1678525879688095</c:v>
                </c:pt>
                <c:pt idx="80">
                  <c:v>-4.8710262490203604E-2</c:v>
                </c:pt>
                <c:pt idx="81">
                  <c:v>9.8267491921433248E-2</c:v>
                </c:pt>
                <c:pt idx="82">
                  <c:v>0.96427129392395727</c:v>
                </c:pt>
                <c:pt idx="83">
                  <c:v>-0.24016117095015943</c:v>
                </c:pt>
                <c:pt idx="84">
                  <c:v>-0.63344259615405463</c:v>
                </c:pt>
                <c:pt idx="85">
                  <c:v>-0.9258906175091397</c:v>
                </c:pt>
                <c:pt idx="86">
                  <c:v>0.68216877480153926</c:v>
                </c:pt>
                <c:pt idx="87">
                  <c:v>0.61051537159073632</c:v>
                </c:pt>
                <c:pt idx="88">
                  <c:v>0.42430201574461535</c:v>
                </c:pt>
                <c:pt idx="89">
                  <c:v>1.0258963811793365</c:v>
                </c:pt>
                <c:pt idx="90">
                  <c:v>0.40247073229693342</c:v>
                </c:pt>
                <c:pt idx="91">
                  <c:v>0.41444536691415124</c:v>
                </c:pt>
                <c:pt idx="92">
                  <c:v>0.81674215834937058</c:v>
                </c:pt>
                <c:pt idx="93">
                  <c:v>1.3695034795091487</c:v>
                </c:pt>
                <c:pt idx="94">
                  <c:v>-0.60959337133681402</c:v>
                </c:pt>
                <c:pt idx="95">
                  <c:v>0.6709160516038537</c:v>
                </c:pt>
                <c:pt idx="96">
                  <c:v>0.41978637455031276</c:v>
                </c:pt>
                <c:pt idx="97">
                  <c:v>-1.1134602573292796</c:v>
                </c:pt>
                <c:pt idx="98">
                  <c:v>-1.3955605027149431</c:v>
                </c:pt>
                <c:pt idx="99">
                  <c:v>0.29056309358566068</c:v>
                </c:pt>
              </c:numCache>
            </c:numRef>
          </c:xVal>
          <c:yVal>
            <c:numRef>
              <c:f>Hoja1!$B$3:$B$102</c:f>
              <c:numCache>
                <c:formatCode>General</c:formatCode>
                <c:ptCount val="100"/>
                <c:pt idx="0">
                  <c:v>-0.40961481317935977</c:v>
                </c:pt>
                <c:pt idx="1">
                  <c:v>-1.4226043276721612</c:v>
                </c:pt>
                <c:pt idx="2">
                  <c:v>-2.6016641641035676</c:v>
                </c:pt>
                <c:pt idx="3">
                  <c:v>8.682036423124373E-2</c:v>
                </c:pt>
                <c:pt idx="4">
                  <c:v>-0.34447225516487379</c:v>
                </c:pt>
                <c:pt idx="5">
                  <c:v>1.5643308870494366</c:v>
                </c:pt>
                <c:pt idx="6">
                  <c:v>2.0995503291487694</c:v>
                </c:pt>
                <c:pt idx="7">
                  <c:v>0.48659558160579763</c:v>
                </c:pt>
                <c:pt idx="8">
                  <c:v>0.17768115867511369</c:v>
                </c:pt>
                <c:pt idx="9">
                  <c:v>-1.3979979485156946</c:v>
                </c:pt>
                <c:pt idx="10">
                  <c:v>0.72757757152430713</c:v>
                </c:pt>
                <c:pt idx="11">
                  <c:v>-3.286231731181033E-2</c:v>
                </c:pt>
                <c:pt idx="12">
                  <c:v>0.18553464542492293</c:v>
                </c:pt>
                <c:pt idx="13">
                  <c:v>0.22114932107797358</c:v>
                </c:pt>
                <c:pt idx="14">
                  <c:v>-2.0239986042724922</c:v>
                </c:pt>
                <c:pt idx="15">
                  <c:v>0.17791307982406579</c:v>
                </c:pt>
                <c:pt idx="16">
                  <c:v>-1.4752686183783226</c:v>
                </c:pt>
                <c:pt idx="17">
                  <c:v>2.3219399736262858E-2</c:v>
                </c:pt>
                <c:pt idx="18">
                  <c:v>-0.55922782848938368</c:v>
                </c:pt>
                <c:pt idx="19">
                  <c:v>0.58690375226433389</c:v>
                </c:pt>
                <c:pt idx="20">
                  <c:v>-0.4175308276899159</c:v>
                </c:pt>
                <c:pt idx="21">
                  <c:v>-0.28211388780619018</c:v>
                </c:pt>
                <c:pt idx="22">
                  <c:v>0.84548673839890398</c:v>
                </c:pt>
                <c:pt idx="23">
                  <c:v>-0.77764070738339797</c:v>
                </c:pt>
                <c:pt idx="24">
                  <c:v>-0.3386344360478688</c:v>
                </c:pt>
                <c:pt idx="25">
                  <c:v>-0.19402477846597321</c:v>
                </c:pt>
                <c:pt idx="26">
                  <c:v>1.483954292780254</c:v>
                </c:pt>
                <c:pt idx="27">
                  <c:v>0.87539433479832951</c:v>
                </c:pt>
                <c:pt idx="28">
                  <c:v>0.28777094485121779</c:v>
                </c:pt>
                <c:pt idx="29">
                  <c:v>-0.6830373422417324</c:v>
                </c:pt>
                <c:pt idx="30">
                  <c:v>-0.6737934654665878</c:v>
                </c:pt>
                <c:pt idx="31">
                  <c:v>-0.50206836021970958</c:v>
                </c:pt>
                <c:pt idx="32">
                  <c:v>-0.31868921723798849</c:v>
                </c:pt>
                <c:pt idx="33">
                  <c:v>-0.39493329495599028</c:v>
                </c:pt>
                <c:pt idx="34">
                  <c:v>-0.75914158514933661</c:v>
                </c:pt>
                <c:pt idx="35">
                  <c:v>0.90115918283117935</c:v>
                </c:pt>
                <c:pt idx="36">
                  <c:v>0.84351995610632002</c:v>
                </c:pt>
                <c:pt idx="37">
                  <c:v>-1.3417002264759503</c:v>
                </c:pt>
                <c:pt idx="38">
                  <c:v>6.7791461333399639E-2</c:v>
                </c:pt>
                <c:pt idx="39">
                  <c:v>0.18475702745490707</c:v>
                </c:pt>
                <c:pt idx="40">
                  <c:v>3.7148311093915254E-2</c:v>
                </c:pt>
                <c:pt idx="41">
                  <c:v>-0.27599071472650394</c:v>
                </c:pt>
                <c:pt idx="42">
                  <c:v>2.1860796550754458</c:v>
                </c:pt>
                <c:pt idx="43">
                  <c:v>-0.18483433450455777</c:v>
                </c:pt>
                <c:pt idx="44">
                  <c:v>1.1451584214228205</c:v>
                </c:pt>
                <c:pt idx="45">
                  <c:v>2.5316330720670521</c:v>
                </c:pt>
                <c:pt idx="46">
                  <c:v>-1.067301127477549</c:v>
                </c:pt>
                <c:pt idx="47">
                  <c:v>1.482344487158116</c:v>
                </c:pt>
                <c:pt idx="48">
                  <c:v>1.0106077752425335</c:v>
                </c:pt>
                <c:pt idx="49">
                  <c:v>-0.29951252145110629</c:v>
                </c:pt>
                <c:pt idx="50">
                  <c:v>-0.12251234693394508</c:v>
                </c:pt>
                <c:pt idx="51">
                  <c:v>-1.4798251868342049</c:v>
                </c:pt>
                <c:pt idx="52">
                  <c:v>1.1513066056068055E-2</c:v>
                </c:pt>
                <c:pt idx="53">
                  <c:v>-0.48547690312261693</c:v>
                </c:pt>
                <c:pt idx="54">
                  <c:v>-1.3534599929698743</c:v>
                </c:pt>
                <c:pt idx="55">
                  <c:v>0.26163434085901827</c:v>
                </c:pt>
                <c:pt idx="56">
                  <c:v>-0.919917511055246</c:v>
                </c:pt>
                <c:pt idx="57">
                  <c:v>2.098859113175422</c:v>
                </c:pt>
                <c:pt idx="58">
                  <c:v>-0.26084308046847582</c:v>
                </c:pt>
                <c:pt idx="59">
                  <c:v>-1.7235970517504029</c:v>
                </c:pt>
                <c:pt idx="60">
                  <c:v>-0.89280774773214944</c:v>
                </c:pt>
                <c:pt idx="61">
                  <c:v>0.84679868450621143</c:v>
                </c:pt>
                <c:pt idx="62">
                  <c:v>1.7030197341227904</c:v>
                </c:pt>
                <c:pt idx="63">
                  <c:v>-0.69136831370997243</c:v>
                </c:pt>
                <c:pt idx="64">
                  <c:v>-0.76835817708342802</c:v>
                </c:pt>
                <c:pt idx="65">
                  <c:v>0.9010432222567033</c:v>
                </c:pt>
                <c:pt idx="66">
                  <c:v>-0.62719209381612018</c:v>
                </c:pt>
                <c:pt idx="67">
                  <c:v>0.35195057535020169</c:v>
                </c:pt>
                <c:pt idx="68">
                  <c:v>-0.36165147321298718</c:v>
                </c:pt>
                <c:pt idx="69">
                  <c:v>0.63241486714105122</c:v>
                </c:pt>
                <c:pt idx="70">
                  <c:v>-1.4899615052854642</c:v>
                </c:pt>
                <c:pt idx="71">
                  <c:v>-1.5047453416627832</c:v>
                </c:pt>
                <c:pt idx="72">
                  <c:v>0.47337607611552812</c:v>
                </c:pt>
                <c:pt idx="73">
                  <c:v>0.24827841116348282</c:v>
                </c:pt>
                <c:pt idx="74">
                  <c:v>-0.55654595598753076</c:v>
                </c:pt>
                <c:pt idx="75">
                  <c:v>-0.62477170104102697</c:v>
                </c:pt>
                <c:pt idx="76">
                  <c:v>9.0428784460527822E-2</c:v>
                </c:pt>
                <c:pt idx="77">
                  <c:v>-1.6660396795487031</c:v>
                </c:pt>
                <c:pt idx="78">
                  <c:v>0.25562258088029921</c:v>
                </c:pt>
                <c:pt idx="79">
                  <c:v>1.7562661014380865</c:v>
                </c:pt>
                <c:pt idx="80">
                  <c:v>-0.23418124328600243</c:v>
                </c:pt>
                <c:pt idx="81">
                  <c:v>-0.6623190529353451</c:v>
                </c:pt>
                <c:pt idx="82">
                  <c:v>0.29847115001757629</c:v>
                </c:pt>
                <c:pt idx="83">
                  <c:v>0.21026608010288328</c:v>
                </c:pt>
                <c:pt idx="84">
                  <c:v>-0.18180116967414506</c:v>
                </c:pt>
                <c:pt idx="85">
                  <c:v>-0.15000068742665462</c:v>
                </c:pt>
                <c:pt idx="86">
                  <c:v>0.54754764278186485</c:v>
                </c:pt>
                <c:pt idx="87">
                  <c:v>0.32295815799443517</c:v>
                </c:pt>
                <c:pt idx="88">
                  <c:v>7.8409811976598576E-3</c:v>
                </c:pt>
                <c:pt idx="89">
                  <c:v>-1.6651210898999125</c:v>
                </c:pt>
                <c:pt idx="90">
                  <c:v>-0.14938223102944903</c:v>
                </c:pt>
                <c:pt idx="91">
                  <c:v>0.28856902645202354</c:v>
                </c:pt>
                <c:pt idx="92">
                  <c:v>-1.499779500591103</c:v>
                </c:pt>
                <c:pt idx="93">
                  <c:v>4.7562025429215282E-2</c:v>
                </c:pt>
                <c:pt idx="94">
                  <c:v>0.37754261938971467</c:v>
                </c:pt>
                <c:pt idx="95">
                  <c:v>0.51181132221245207</c:v>
                </c:pt>
                <c:pt idx="96">
                  <c:v>-0.10142002793145366</c:v>
                </c:pt>
                <c:pt idx="97">
                  <c:v>0.54568317864323035</c:v>
                </c:pt>
                <c:pt idx="98">
                  <c:v>-1.2000782589893788</c:v>
                </c:pt>
                <c:pt idx="99">
                  <c:v>1.1531528798514046</c:v>
                </c:pt>
              </c:numCache>
            </c:numRef>
          </c:yVal>
        </c:ser>
        <c:ser>
          <c:idx val="1"/>
          <c:order val="1"/>
          <c:tx>
            <c:v>Pronóstico para Y</c:v>
          </c:tx>
          <c:spPr>
            <a:ln w="28575">
              <a:noFill/>
            </a:ln>
          </c:spPr>
          <c:xVal>
            <c:numRef>
              <c:f>Hoja1!$C$3:$C$102</c:f>
              <c:numCache>
                <c:formatCode>General</c:formatCode>
                <c:ptCount val="100"/>
                <c:pt idx="0">
                  <c:v>1.4748138710274361</c:v>
                </c:pt>
                <c:pt idx="1">
                  <c:v>0.80198788054985926</c:v>
                </c:pt>
                <c:pt idx="2">
                  <c:v>-0.32763637136667967</c:v>
                </c:pt>
                <c:pt idx="3">
                  <c:v>0.95288669399451464</c:v>
                </c:pt>
                <c:pt idx="4">
                  <c:v>0.4603248271450866</c:v>
                </c:pt>
                <c:pt idx="5">
                  <c:v>-0.91572019300656393</c:v>
                </c:pt>
                <c:pt idx="6">
                  <c:v>0.50510834626038559</c:v>
                </c:pt>
                <c:pt idx="7">
                  <c:v>-0.29064267437206581</c:v>
                </c:pt>
                <c:pt idx="8">
                  <c:v>0.55743953453202266</c:v>
                </c:pt>
                <c:pt idx="9">
                  <c:v>-0.10118810678250156</c:v>
                </c:pt>
                <c:pt idx="10">
                  <c:v>-0.52291738938947674</c:v>
                </c:pt>
                <c:pt idx="11">
                  <c:v>0.27257556212134659</c:v>
                </c:pt>
                <c:pt idx="12">
                  <c:v>-1.3303088053362444</c:v>
                </c:pt>
                <c:pt idx="13">
                  <c:v>0.12274313121451996</c:v>
                </c:pt>
                <c:pt idx="14">
                  <c:v>1.4439729056903161</c:v>
                </c:pt>
                <c:pt idx="15">
                  <c:v>-1.3258750186651014</c:v>
                </c:pt>
                <c:pt idx="16">
                  <c:v>-0.62216940932557918</c:v>
                </c:pt>
                <c:pt idx="17">
                  <c:v>-1.1889915185747668</c:v>
                </c:pt>
                <c:pt idx="18">
                  <c:v>-0.54443944463855587</c:v>
                </c:pt>
                <c:pt idx="19">
                  <c:v>0.30335513656609692</c:v>
                </c:pt>
                <c:pt idx="20">
                  <c:v>0.15774162420711946</c:v>
                </c:pt>
                <c:pt idx="21">
                  <c:v>2.0239986042724922</c:v>
                </c:pt>
                <c:pt idx="22">
                  <c:v>0.44118678488302976</c:v>
                </c:pt>
                <c:pt idx="23">
                  <c:v>-1.2603982213477138</c:v>
                </c:pt>
                <c:pt idx="24">
                  <c:v>0.82348833529977128</c:v>
                </c:pt>
                <c:pt idx="25">
                  <c:v>0.27773921829066239</c:v>
                </c:pt>
                <c:pt idx="26">
                  <c:v>0.11119027476524934</c:v>
                </c:pt>
                <c:pt idx="27">
                  <c:v>0.47406047087861225</c:v>
                </c:pt>
                <c:pt idx="28">
                  <c:v>-2.3981192498467863</c:v>
                </c:pt>
                <c:pt idx="29">
                  <c:v>0.82209453466930427</c:v>
                </c:pt>
                <c:pt idx="30">
                  <c:v>-0.20042079995619133</c:v>
                </c:pt>
                <c:pt idx="31">
                  <c:v>1.3891076378058642</c:v>
                </c:pt>
                <c:pt idx="32">
                  <c:v>-0.41427824726270046</c:v>
                </c:pt>
                <c:pt idx="33">
                  <c:v>-0.26488123694434762</c:v>
                </c:pt>
                <c:pt idx="34">
                  <c:v>0.67773498813039623</c:v>
                </c:pt>
                <c:pt idx="35">
                  <c:v>-1.119021817430621</c:v>
                </c:pt>
                <c:pt idx="36">
                  <c:v>-2.5861663743853569</c:v>
                </c:pt>
                <c:pt idx="37">
                  <c:v>-0.68651843321276829</c:v>
                </c:pt>
                <c:pt idx="38">
                  <c:v>2.1273990569170564</c:v>
                </c:pt>
                <c:pt idx="39">
                  <c:v>1.0891881174757145</c:v>
                </c:pt>
                <c:pt idx="40">
                  <c:v>-0.21449068299261853</c:v>
                </c:pt>
                <c:pt idx="41">
                  <c:v>-0.94867800726206042</c:v>
                </c:pt>
                <c:pt idx="42">
                  <c:v>0.63484549173153937</c:v>
                </c:pt>
                <c:pt idx="43">
                  <c:v>-0.13948692867415957</c:v>
                </c:pt>
                <c:pt idx="44">
                  <c:v>-0.22240328689804301</c:v>
                </c:pt>
                <c:pt idx="45">
                  <c:v>-1.117307419917779</c:v>
                </c:pt>
                <c:pt idx="46">
                  <c:v>-1.251978574146051</c:v>
                </c:pt>
                <c:pt idx="47">
                  <c:v>0.58282012105337344</c:v>
                </c:pt>
                <c:pt idx="48">
                  <c:v>0.33887658901221585</c:v>
                </c:pt>
                <c:pt idx="49">
                  <c:v>-1.5032810551929288E-2</c:v>
                </c:pt>
                <c:pt idx="50">
                  <c:v>-1.4140277926344424</c:v>
                </c:pt>
                <c:pt idx="51">
                  <c:v>1.108355718315579</c:v>
                </c:pt>
                <c:pt idx="52">
                  <c:v>2.7913483791053295</c:v>
                </c:pt>
                <c:pt idx="53">
                  <c:v>-0.19231038095313124</c:v>
                </c:pt>
                <c:pt idx="54">
                  <c:v>-1.2941200111526996</c:v>
                </c:pt>
                <c:pt idx="55">
                  <c:v>-0.37229028748697601</c:v>
                </c:pt>
                <c:pt idx="56">
                  <c:v>-0.45879460230935365</c:v>
                </c:pt>
                <c:pt idx="57">
                  <c:v>-0.23599000087415334</c:v>
                </c:pt>
                <c:pt idx="58">
                  <c:v>0.60756860875699203</c:v>
                </c:pt>
                <c:pt idx="59">
                  <c:v>-1.8246328181703575</c:v>
                </c:pt>
                <c:pt idx="60">
                  <c:v>-1.5385876395157538</c:v>
                </c:pt>
                <c:pt idx="61">
                  <c:v>1.2401733329170384</c:v>
                </c:pt>
                <c:pt idx="62">
                  <c:v>-9.6729309007059783E-2</c:v>
                </c:pt>
                <c:pt idx="63">
                  <c:v>-0.42664623833843507</c:v>
                </c:pt>
                <c:pt idx="64">
                  <c:v>-0.9794825928111095</c:v>
                </c:pt>
                <c:pt idx="65">
                  <c:v>-1.5201112546492368</c:v>
                </c:pt>
                <c:pt idx="66">
                  <c:v>0.36010078474646434</c:v>
                </c:pt>
                <c:pt idx="67">
                  <c:v>0.26218913262709975</c:v>
                </c:pt>
                <c:pt idx="68">
                  <c:v>-1.5152727428358048</c:v>
                </c:pt>
                <c:pt idx="69">
                  <c:v>0.62207732298702467</c:v>
                </c:pt>
                <c:pt idx="70">
                  <c:v>2.8422846298781224E-2</c:v>
                </c:pt>
                <c:pt idx="71">
                  <c:v>0.14651959645561874</c:v>
                </c:pt>
                <c:pt idx="72">
                  <c:v>0.84778548625763506</c:v>
                </c:pt>
                <c:pt idx="73">
                  <c:v>-0.3648392521427013</c:v>
                </c:pt>
                <c:pt idx="74">
                  <c:v>-0.25981421458709519</c:v>
                </c:pt>
                <c:pt idx="75">
                  <c:v>1.1359225027263165</c:v>
                </c:pt>
                <c:pt idx="76">
                  <c:v>-0.67946757553727366</c:v>
                </c:pt>
                <c:pt idx="77">
                  <c:v>-0.8822598829283379</c:v>
                </c:pt>
                <c:pt idx="78">
                  <c:v>-2.8807698981836438</c:v>
                </c:pt>
                <c:pt idx="79">
                  <c:v>1.1678525879688095</c:v>
                </c:pt>
                <c:pt idx="80">
                  <c:v>-4.8710262490203604E-2</c:v>
                </c:pt>
                <c:pt idx="81">
                  <c:v>9.8267491921433248E-2</c:v>
                </c:pt>
                <c:pt idx="82">
                  <c:v>0.96427129392395727</c:v>
                </c:pt>
                <c:pt idx="83">
                  <c:v>-0.24016117095015943</c:v>
                </c:pt>
                <c:pt idx="84">
                  <c:v>-0.63344259615405463</c:v>
                </c:pt>
                <c:pt idx="85">
                  <c:v>-0.9258906175091397</c:v>
                </c:pt>
                <c:pt idx="86">
                  <c:v>0.68216877480153926</c:v>
                </c:pt>
                <c:pt idx="87">
                  <c:v>0.61051537159073632</c:v>
                </c:pt>
                <c:pt idx="88">
                  <c:v>0.42430201574461535</c:v>
                </c:pt>
                <c:pt idx="89">
                  <c:v>1.0258963811793365</c:v>
                </c:pt>
                <c:pt idx="90">
                  <c:v>0.40247073229693342</c:v>
                </c:pt>
                <c:pt idx="91">
                  <c:v>0.41444536691415124</c:v>
                </c:pt>
                <c:pt idx="92">
                  <c:v>0.81674215834937058</c:v>
                </c:pt>
                <c:pt idx="93">
                  <c:v>1.3695034795091487</c:v>
                </c:pt>
                <c:pt idx="94">
                  <c:v>-0.60959337133681402</c:v>
                </c:pt>
                <c:pt idx="95">
                  <c:v>0.6709160516038537</c:v>
                </c:pt>
                <c:pt idx="96">
                  <c:v>0.41978637455031276</c:v>
                </c:pt>
                <c:pt idx="97">
                  <c:v>-1.1134602573292796</c:v>
                </c:pt>
                <c:pt idx="98">
                  <c:v>-1.3955605027149431</c:v>
                </c:pt>
                <c:pt idx="99">
                  <c:v>0.29056309358566068</c:v>
                </c:pt>
              </c:numCache>
            </c:numRef>
          </c:xVal>
          <c:yVal>
            <c:numRef>
              <c:f>Hoja1!$H$115:$H$214</c:f>
              <c:numCache>
                <c:formatCode>General</c:formatCode>
                <c:ptCount val="100"/>
                <c:pt idx="0">
                  <c:v>-2.9117545081480397E-2</c:v>
                </c:pt>
                <c:pt idx="1">
                  <c:v>-4.2737809713385658E-2</c:v>
                </c:pt>
                <c:pt idx="2">
                  <c:v>-6.560520999737339E-2</c:v>
                </c:pt>
                <c:pt idx="3">
                  <c:v>-3.968310938842072E-2</c:v>
                </c:pt>
                <c:pt idx="4">
                  <c:v>-4.9654220892767512E-2</c:v>
                </c:pt>
                <c:pt idx="5">
                  <c:v>-7.7510007656560034E-2</c:v>
                </c:pt>
                <c:pt idx="6">
                  <c:v>-4.8747651601255146E-2</c:v>
                </c:pt>
                <c:pt idx="7">
                  <c:v>-6.4856332947571094E-2</c:v>
                </c:pt>
                <c:pt idx="8">
                  <c:v>-4.7688292059784657E-2</c:v>
                </c:pt>
                <c:pt idx="9">
                  <c:v>-6.1021134273897014E-2</c:v>
                </c:pt>
                <c:pt idx="10">
                  <c:v>-6.9558355655689033E-2</c:v>
                </c:pt>
                <c:pt idx="11">
                  <c:v>-5.3454898497765996E-2</c:v>
                </c:pt>
                <c:pt idx="12">
                  <c:v>-8.5902677816784498E-2</c:v>
                </c:pt>
                <c:pt idx="13">
                  <c:v>-5.6488011647785802E-2</c:v>
                </c:pt>
                <c:pt idx="14">
                  <c:v>-2.9741870115501196E-2</c:v>
                </c:pt>
                <c:pt idx="15">
                  <c:v>-8.581292303822799E-2</c:v>
                </c:pt>
                <c:pt idx="16">
                  <c:v>-7.1567550894745285E-2</c:v>
                </c:pt>
                <c:pt idx="17">
                  <c:v>-8.3041939869684764E-2</c:v>
                </c:pt>
                <c:pt idx="18">
                  <c:v>-6.999403455642067E-2</c:v>
                </c:pt>
                <c:pt idx="19">
                  <c:v>-5.2831816222217519E-2</c:v>
                </c:pt>
                <c:pt idx="20">
                  <c:v>-5.5779524248333934E-2</c:v>
                </c:pt>
                <c:pt idx="21">
                  <c:v>-1.8000196012829567E-2</c:v>
                </c:pt>
                <c:pt idx="22">
                  <c:v>-5.0041639339490677E-2</c:v>
                </c:pt>
                <c:pt idx="23">
                  <c:v>-8.4487452085360321E-2</c:v>
                </c:pt>
                <c:pt idx="24">
                  <c:v>-4.2302568079523914E-2</c:v>
                </c:pt>
                <c:pt idx="25">
                  <c:v>-5.3350368701816336E-2</c:v>
                </c:pt>
                <c:pt idx="26">
                  <c:v>-5.672188038103998E-2</c:v>
                </c:pt>
                <c:pt idx="27">
                  <c:v>-4.9376165191608583E-2</c:v>
                </c:pt>
                <c:pt idx="28">
                  <c:v>-0.10751875840341972</c:v>
                </c:pt>
                <c:pt idx="29">
                  <c:v>-4.2330783299654756E-2</c:v>
                </c:pt>
                <c:pt idx="30">
                  <c:v>-6.302993827417494E-2</c:v>
                </c:pt>
                <c:pt idx="31">
                  <c:v>-3.08525279650236E-2</c:v>
                </c:pt>
                <c:pt idx="32">
                  <c:v>-6.7359133440596602E-2</c:v>
                </c:pt>
                <c:pt idx="33">
                  <c:v>-6.4334834670111959E-2</c:v>
                </c:pt>
                <c:pt idx="34">
                  <c:v>-4.5253106833271724E-2</c:v>
                </c:pt>
                <c:pt idx="35">
                  <c:v>-8.1625517407879836E-2</c:v>
                </c:pt>
                <c:pt idx="36">
                  <c:v>-0.11132546568841355</c:v>
                </c:pt>
                <c:pt idx="37">
                  <c:v>-7.2870191914195498E-2</c:v>
                </c:pt>
                <c:pt idx="38">
                  <c:v>-1.5907022520708518E-2</c:v>
                </c:pt>
                <c:pt idx="39">
                  <c:v>-3.6923909411318762E-2</c:v>
                </c:pt>
                <c:pt idx="40">
                  <c:v>-6.3314760104794282E-2</c:v>
                </c:pt>
                <c:pt idx="41">
                  <c:v>-7.8177184843830128E-2</c:v>
                </c:pt>
                <c:pt idx="42">
                  <c:v>-4.6121334724508405E-2</c:v>
                </c:pt>
                <c:pt idx="43">
                  <c:v>-6.1796431448259033E-2</c:v>
                </c:pt>
                <c:pt idx="44">
                  <c:v>-6.3474937863448988E-2</c:v>
                </c:pt>
                <c:pt idx="45">
                  <c:v>-8.1590812226837992E-2</c:v>
                </c:pt>
                <c:pt idx="46">
                  <c:v>-8.4317010062286077E-2</c:v>
                </c:pt>
                <c:pt idx="47">
                  <c:v>-4.7174503487663069E-2</c:v>
                </c:pt>
                <c:pt idx="48">
                  <c:v>-5.2112742361705142E-2</c:v>
                </c:pt>
                <c:pt idx="49">
                  <c:v>-5.927706084226924E-2</c:v>
                </c:pt>
                <c:pt idx="50">
                  <c:v>-8.7597432148297766E-2</c:v>
                </c:pt>
                <c:pt idx="51">
                  <c:v>-3.653589259940522E-2</c:v>
                </c:pt>
                <c:pt idx="52">
                  <c:v>-2.4664515582825605E-3</c:v>
                </c:pt>
                <c:pt idx="53">
                  <c:v>-6.2865756071553869E-2</c:v>
                </c:pt>
                <c:pt idx="54">
                  <c:v>-8.5170094711397082E-2</c:v>
                </c:pt>
                <c:pt idx="55">
                  <c:v>-6.650915568766641E-2</c:v>
                </c:pt>
                <c:pt idx="56">
                  <c:v>-6.8260294431349788E-2</c:v>
                </c:pt>
                <c:pt idx="57">
                  <c:v>-6.3749978724610246E-2</c:v>
                </c:pt>
                <c:pt idx="58">
                  <c:v>-4.6673510724997237E-2</c:v>
                </c:pt>
                <c:pt idx="59">
                  <c:v>-9.5909461092096054E-2</c:v>
                </c:pt>
                <c:pt idx="60">
                  <c:v>-9.0118943060545437E-2</c:v>
                </c:pt>
                <c:pt idx="61">
                  <c:v>-3.3867460018874265E-2</c:v>
                </c:pt>
                <c:pt idx="62">
                  <c:v>-6.0930873186333258E-2</c:v>
                </c:pt>
                <c:pt idx="63">
                  <c:v>-6.760950324467771E-2</c:v>
                </c:pt>
                <c:pt idx="64">
                  <c:v>-7.8800773428385845E-2</c:v>
                </c:pt>
                <c:pt idx="65">
                  <c:v>-8.9744918788468395E-2</c:v>
                </c:pt>
                <c:pt idx="66">
                  <c:v>-5.168309314096884E-2</c:v>
                </c:pt>
                <c:pt idx="67">
                  <c:v>-5.3665154820046079E-2</c:v>
                </c:pt>
                <c:pt idx="68">
                  <c:v>-8.9646971009612872E-2</c:v>
                </c:pt>
                <c:pt idx="69">
                  <c:v>-4.6379805472705385E-2</c:v>
                </c:pt>
                <c:pt idx="70">
                  <c:v>-5.839737195623227E-2</c:v>
                </c:pt>
                <c:pt idx="71">
                  <c:v>-5.6006695894265053E-2</c:v>
                </c:pt>
                <c:pt idx="72">
                  <c:v>-4.1810711893034216E-2</c:v>
                </c:pt>
                <c:pt idx="73">
                  <c:v>-6.6358321631599895E-2</c:v>
                </c:pt>
                <c:pt idx="74">
                  <c:v>-6.4232261068053909E-2</c:v>
                </c:pt>
                <c:pt idx="75">
                  <c:v>-3.5977848017241534E-2</c:v>
                </c:pt>
                <c:pt idx="76">
                  <c:v>-7.2727458802244849E-2</c:v>
                </c:pt>
                <c:pt idx="77">
                  <c:v>-7.6832658261053538E-2</c:v>
                </c:pt>
                <c:pt idx="78">
                  <c:v>-0.11728923345662404</c:v>
                </c:pt>
                <c:pt idx="79">
                  <c:v>-3.5331475527359935E-2</c:v>
                </c:pt>
                <c:pt idx="80">
                  <c:v>-5.9958805920520428E-2</c:v>
                </c:pt>
                <c:pt idx="81">
                  <c:v>-5.6983481039463546E-2</c:v>
                </c:pt>
                <c:pt idx="82">
                  <c:v>-3.9452646733942526E-2</c:v>
                </c:pt>
                <c:pt idx="83">
                  <c:v>-6.3834417258590709E-2</c:v>
                </c:pt>
                <c:pt idx="84">
                  <c:v>-7.1795758172736659E-2</c:v>
                </c:pt>
                <c:pt idx="85">
                  <c:v>-7.7715891310141214E-2</c:v>
                </c:pt>
                <c:pt idx="86">
                  <c:v>-4.5163352054715208E-2</c:v>
                </c:pt>
                <c:pt idx="87">
                  <c:v>-4.6613858318325832E-2</c:v>
                </c:pt>
                <c:pt idx="88">
                  <c:v>-5.0383443947470512E-2</c:v>
                </c:pt>
                <c:pt idx="89">
                  <c:v>-3.8205147368190112E-2</c:v>
                </c:pt>
                <c:pt idx="90">
                  <c:v>-5.0825382668655321E-2</c:v>
                </c:pt>
                <c:pt idx="91">
                  <c:v>-5.0582975724415377E-2</c:v>
                </c:pt>
                <c:pt idx="92">
                  <c:v>-4.2439133427204512E-2</c:v>
                </c:pt>
                <c:pt idx="93">
                  <c:v>-3.1249382170518095E-2</c:v>
                </c:pt>
                <c:pt idx="94">
                  <c:v>-7.1312969520285749E-2</c:v>
                </c:pt>
                <c:pt idx="95">
                  <c:v>-4.5391145079882483E-2</c:v>
                </c:pt>
                <c:pt idx="96">
                  <c:v>-5.0474855737323451E-2</c:v>
                </c:pt>
                <c:pt idx="97">
                  <c:v>-8.1512932695905871E-2</c:v>
                </c:pt>
                <c:pt idx="98">
                  <c:v>-8.7223591988586979E-2</c:v>
                </c:pt>
                <c:pt idx="99">
                  <c:v>-5.3090770265375953E-2</c:v>
                </c:pt>
              </c:numCache>
            </c:numRef>
          </c:yVal>
        </c:ser>
        <c:axId val="260049536"/>
        <c:axId val="260053632"/>
      </c:scatterChart>
      <c:valAx>
        <c:axId val="260049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Variable X 1</a:t>
                </a:r>
              </a:p>
            </c:rich>
          </c:tx>
          <c:layout/>
        </c:title>
        <c:numFmt formatCode="General" sourceLinked="1"/>
        <c:tickLblPos val="nextTo"/>
        <c:crossAx val="260053632"/>
        <c:crosses val="autoZero"/>
        <c:crossBetween val="midCat"/>
      </c:valAx>
      <c:valAx>
        <c:axId val="2600536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26004953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9.6626421697287926E-2"/>
          <c:y val="0.15404626535705593"/>
          <c:w val="0.24504024496937893"/>
          <c:h val="0.11110855766623309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6.6405074365704281E-2"/>
          <c:y val="3.9370637180990674E-2"/>
          <c:w val="0.91052537182852133"/>
          <c:h val="0.92125872563801869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Hoja1!$B$3:$B$102</c:f>
              <c:numCache>
                <c:formatCode>General</c:formatCode>
                <c:ptCount val="100"/>
                <c:pt idx="0">
                  <c:v>-0.40961481317935977</c:v>
                </c:pt>
                <c:pt idx="1">
                  <c:v>-1.4226043276721612</c:v>
                </c:pt>
                <c:pt idx="2">
                  <c:v>-2.6016641641035676</c:v>
                </c:pt>
                <c:pt idx="3">
                  <c:v>8.682036423124373E-2</c:v>
                </c:pt>
                <c:pt idx="4">
                  <c:v>-0.34447225516487379</c:v>
                </c:pt>
                <c:pt idx="5">
                  <c:v>1.5643308870494366</c:v>
                </c:pt>
                <c:pt idx="6">
                  <c:v>2.0995503291487694</c:v>
                </c:pt>
                <c:pt idx="7">
                  <c:v>0.48659558160579763</c:v>
                </c:pt>
                <c:pt idx="8">
                  <c:v>0.17768115867511369</c:v>
                </c:pt>
                <c:pt idx="9">
                  <c:v>-1.3979979485156946</c:v>
                </c:pt>
                <c:pt idx="10">
                  <c:v>0.72757757152430713</c:v>
                </c:pt>
                <c:pt idx="11">
                  <c:v>-3.286231731181033E-2</c:v>
                </c:pt>
                <c:pt idx="12">
                  <c:v>0.18553464542492293</c:v>
                </c:pt>
                <c:pt idx="13">
                  <c:v>0.22114932107797358</c:v>
                </c:pt>
                <c:pt idx="14">
                  <c:v>-2.0239986042724922</c:v>
                </c:pt>
                <c:pt idx="15">
                  <c:v>0.17791307982406579</c:v>
                </c:pt>
                <c:pt idx="16">
                  <c:v>-1.4752686183783226</c:v>
                </c:pt>
                <c:pt idx="17">
                  <c:v>2.3219399736262858E-2</c:v>
                </c:pt>
                <c:pt idx="18">
                  <c:v>-0.55922782848938368</c:v>
                </c:pt>
                <c:pt idx="19">
                  <c:v>0.58690375226433389</c:v>
                </c:pt>
                <c:pt idx="20">
                  <c:v>-0.4175308276899159</c:v>
                </c:pt>
                <c:pt idx="21">
                  <c:v>-0.28211388780619018</c:v>
                </c:pt>
                <c:pt idx="22">
                  <c:v>0.84548673839890398</c:v>
                </c:pt>
                <c:pt idx="23">
                  <c:v>-0.77764070738339797</c:v>
                </c:pt>
                <c:pt idx="24">
                  <c:v>-0.3386344360478688</c:v>
                </c:pt>
                <c:pt idx="25">
                  <c:v>-0.19402477846597321</c:v>
                </c:pt>
                <c:pt idx="26">
                  <c:v>1.483954292780254</c:v>
                </c:pt>
                <c:pt idx="27">
                  <c:v>0.87539433479832951</c:v>
                </c:pt>
                <c:pt idx="28">
                  <c:v>0.28777094485121779</c:v>
                </c:pt>
                <c:pt idx="29">
                  <c:v>-0.6830373422417324</c:v>
                </c:pt>
                <c:pt idx="30">
                  <c:v>-0.6737934654665878</c:v>
                </c:pt>
                <c:pt idx="31">
                  <c:v>-0.50206836021970958</c:v>
                </c:pt>
                <c:pt idx="32">
                  <c:v>-0.31868921723798849</c:v>
                </c:pt>
                <c:pt idx="33">
                  <c:v>-0.39493329495599028</c:v>
                </c:pt>
                <c:pt idx="34">
                  <c:v>-0.75914158514933661</c:v>
                </c:pt>
                <c:pt idx="35">
                  <c:v>0.90115918283117935</c:v>
                </c:pt>
                <c:pt idx="36">
                  <c:v>0.84351995610632002</c:v>
                </c:pt>
                <c:pt idx="37">
                  <c:v>-1.3417002264759503</c:v>
                </c:pt>
                <c:pt idx="38">
                  <c:v>6.7791461333399639E-2</c:v>
                </c:pt>
                <c:pt idx="39">
                  <c:v>0.18475702745490707</c:v>
                </c:pt>
                <c:pt idx="40">
                  <c:v>3.7148311093915254E-2</c:v>
                </c:pt>
                <c:pt idx="41">
                  <c:v>-0.27599071472650394</c:v>
                </c:pt>
                <c:pt idx="42">
                  <c:v>2.1860796550754458</c:v>
                </c:pt>
                <c:pt idx="43">
                  <c:v>-0.18483433450455777</c:v>
                </c:pt>
                <c:pt idx="44">
                  <c:v>1.1451584214228205</c:v>
                </c:pt>
                <c:pt idx="45">
                  <c:v>2.5316330720670521</c:v>
                </c:pt>
                <c:pt idx="46">
                  <c:v>-1.067301127477549</c:v>
                </c:pt>
                <c:pt idx="47">
                  <c:v>1.482344487158116</c:v>
                </c:pt>
                <c:pt idx="48">
                  <c:v>1.0106077752425335</c:v>
                </c:pt>
                <c:pt idx="49">
                  <c:v>-0.29951252145110629</c:v>
                </c:pt>
                <c:pt idx="50">
                  <c:v>-0.12251234693394508</c:v>
                </c:pt>
                <c:pt idx="51">
                  <c:v>-1.4798251868342049</c:v>
                </c:pt>
                <c:pt idx="52">
                  <c:v>1.1513066056068055E-2</c:v>
                </c:pt>
                <c:pt idx="53">
                  <c:v>-0.48547690312261693</c:v>
                </c:pt>
                <c:pt idx="54">
                  <c:v>-1.3534599929698743</c:v>
                </c:pt>
                <c:pt idx="55">
                  <c:v>0.26163434085901827</c:v>
                </c:pt>
                <c:pt idx="56">
                  <c:v>-0.919917511055246</c:v>
                </c:pt>
                <c:pt idx="57">
                  <c:v>2.098859113175422</c:v>
                </c:pt>
                <c:pt idx="58">
                  <c:v>-0.26084308046847582</c:v>
                </c:pt>
                <c:pt idx="59">
                  <c:v>-1.7235970517504029</c:v>
                </c:pt>
                <c:pt idx="60">
                  <c:v>-0.89280774773214944</c:v>
                </c:pt>
                <c:pt idx="61">
                  <c:v>0.84679868450621143</c:v>
                </c:pt>
                <c:pt idx="62">
                  <c:v>1.7030197341227904</c:v>
                </c:pt>
                <c:pt idx="63">
                  <c:v>-0.69136831370997243</c:v>
                </c:pt>
                <c:pt idx="64">
                  <c:v>-0.76835817708342802</c:v>
                </c:pt>
                <c:pt idx="65">
                  <c:v>0.9010432222567033</c:v>
                </c:pt>
                <c:pt idx="66">
                  <c:v>-0.62719209381612018</c:v>
                </c:pt>
                <c:pt idx="67">
                  <c:v>0.35195057535020169</c:v>
                </c:pt>
                <c:pt idx="68">
                  <c:v>-0.36165147321298718</c:v>
                </c:pt>
                <c:pt idx="69">
                  <c:v>0.63241486714105122</c:v>
                </c:pt>
                <c:pt idx="70">
                  <c:v>-1.4899615052854642</c:v>
                </c:pt>
                <c:pt idx="71">
                  <c:v>-1.5047453416627832</c:v>
                </c:pt>
                <c:pt idx="72">
                  <c:v>0.47337607611552812</c:v>
                </c:pt>
                <c:pt idx="73">
                  <c:v>0.24827841116348282</c:v>
                </c:pt>
                <c:pt idx="74">
                  <c:v>-0.55654595598753076</c:v>
                </c:pt>
                <c:pt idx="75">
                  <c:v>-0.62477170104102697</c:v>
                </c:pt>
                <c:pt idx="76">
                  <c:v>9.0428784460527822E-2</c:v>
                </c:pt>
                <c:pt idx="77">
                  <c:v>-1.6660396795487031</c:v>
                </c:pt>
                <c:pt idx="78">
                  <c:v>0.25562258088029921</c:v>
                </c:pt>
                <c:pt idx="79">
                  <c:v>1.7562661014380865</c:v>
                </c:pt>
                <c:pt idx="80">
                  <c:v>-0.23418124328600243</c:v>
                </c:pt>
                <c:pt idx="81">
                  <c:v>-0.6623190529353451</c:v>
                </c:pt>
                <c:pt idx="82">
                  <c:v>0.29847115001757629</c:v>
                </c:pt>
                <c:pt idx="83">
                  <c:v>0.21026608010288328</c:v>
                </c:pt>
                <c:pt idx="84">
                  <c:v>-0.18180116967414506</c:v>
                </c:pt>
                <c:pt idx="85">
                  <c:v>-0.15000068742665462</c:v>
                </c:pt>
                <c:pt idx="86">
                  <c:v>0.54754764278186485</c:v>
                </c:pt>
                <c:pt idx="87">
                  <c:v>0.32295815799443517</c:v>
                </c:pt>
                <c:pt idx="88">
                  <c:v>7.8409811976598576E-3</c:v>
                </c:pt>
                <c:pt idx="89">
                  <c:v>-1.6651210898999125</c:v>
                </c:pt>
                <c:pt idx="90">
                  <c:v>-0.14938223102944903</c:v>
                </c:pt>
                <c:pt idx="91">
                  <c:v>0.28856902645202354</c:v>
                </c:pt>
                <c:pt idx="92">
                  <c:v>-1.499779500591103</c:v>
                </c:pt>
                <c:pt idx="93">
                  <c:v>4.7562025429215282E-2</c:v>
                </c:pt>
                <c:pt idx="94">
                  <c:v>0.37754261938971467</c:v>
                </c:pt>
                <c:pt idx="95">
                  <c:v>0.51181132221245207</c:v>
                </c:pt>
                <c:pt idx="96">
                  <c:v>-0.10142002793145366</c:v>
                </c:pt>
                <c:pt idx="97">
                  <c:v>0.54568317864323035</c:v>
                </c:pt>
                <c:pt idx="98">
                  <c:v>-1.2000782589893788</c:v>
                </c:pt>
                <c:pt idx="99">
                  <c:v>1.1531528798514046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Hoja1!$C$3:$C$102</c:f>
              <c:numCache>
                <c:formatCode>General</c:formatCode>
                <c:ptCount val="100"/>
                <c:pt idx="0">
                  <c:v>1.4748138710274361</c:v>
                </c:pt>
                <c:pt idx="1">
                  <c:v>0.80198788054985926</c:v>
                </c:pt>
                <c:pt idx="2">
                  <c:v>-0.32763637136667967</c:v>
                </c:pt>
                <c:pt idx="3">
                  <c:v>0.95288669399451464</c:v>
                </c:pt>
                <c:pt idx="4">
                  <c:v>0.4603248271450866</c:v>
                </c:pt>
                <c:pt idx="5">
                  <c:v>-0.91572019300656393</c:v>
                </c:pt>
                <c:pt idx="6">
                  <c:v>0.50510834626038559</c:v>
                </c:pt>
                <c:pt idx="7">
                  <c:v>-0.29064267437206581</c:v>
                </c:pt>
                <c:pt idx="8">
                  <c:v>0.55743953453202266</c:v>
                </c:pt>
                <c:pt idx="9">
                  <c:v>-0.10118810678250156</c:v>
                </c:pt>
                <c:pt idx="10">
                  <c:v>-0.52291738938947674</c:v>
                </c:pt>
                <c:pt idx="11">
                  <c:v>0.27257556212134659</c:v>
                </c:pt>
                <c:pt idx="12">
                  <c:v>-1.3303088053362444</c:v>
                </c:pt>
                <c:pt idx="13">
                  <c:v>0.12274313121451996</c:v>
                </c:pt>
                <c:pt idx="14">
                  <c:v>1.4439729056903161</c:v>
                </c:pt>
                <c:pt idx="15">
                  <c:v>-1.3258750186651014</c:v>
                </c:pt>
                <c:pt idx="16">
                  <c:v>-0.62216940932557918</c:v>
                </c:pt>
                <c:pt idx="17">
                  <c:v>-1.1889915185747668</c:v>
                </c:pt>
                <c:pt idx="18">
                  <c:v>-0.54443944463855587</c:v>
                </c:pt>
                <c:pt idx="19">
                  <c:v>0.30335513656609692</c:v>
                </c:pt>
                <c:pt idx="20">
                  <c:v>0.15774162420711946</c:v>
                </c:pt>
                <c:pt idx="21">
                  <c:v>2.0239986042724922</c:v>
                </c:pt>
                <c:pt idx="22">
                  <c:v>0.44118678488302976</c:v>
                </c:pt>
                <c:pt idx="23">
                  <c:v>-1.2603982213477138</c:v>
                </c:pt>
                <c:pt idx="24">
                  <c:v>0.82348833529977128</c:v>
                </c:pt>
                <c:pt idx="25">
                  <c:v>0.27773921829066239</c:v>
                </c:pt>
                <c:pt idx="26">
                  <c:v>0.11119027476524934</c:v>
                </c:pt>
                <c:pt idx="27">
                  <c:v>0.47406047087861225</c:v>
                </c:pt>
                <c:pt idx="28">
                  <c:v>-2.3981192498467863</c:v>
                </c:pt>
                <c:pt idx="29">
                  <c:v>0.82209453466930427</c:v>
                </c:pt>
                <c:pt idx="30">
                  <c:v>-0.20042079995619133</c:v>
                </c:pt>
                <c:pt idx="31">
                  <c:v>1.3891076378058642</c:v>
                </c:pt>
                <c:pt idx="32">
                  <c:v>-0.41427824726270046</c:v>
                </c:pt>
                <c:pt idx="33">
                  <c:v>-0.26488123694434762</c:v>
                </c:pt>
                <c:pt idx="34">
                  <c:v>0.67773498813039623</c:v>
                </c:pt>
                <c:pt idx="35">
                  <c:v>-1.119021817430621</c:v>
                </c:pt>
                <c:pt idx="36">
                  <c:v>-2.5861663743853569</c:v>
                </c:pt>
                <c:pt idx="37">
                  <c:v>-0.68651843321276829</c:v>
                </c:pt>
                <c:pt idx="38">
                  <c:v>2.1273990569170564</c:v>
                </c:pt>
                <c:pt idx="39">
                  <c:v>1.0891881174757145</c:v>
                </c:pt>
                <c:pt idx="40">
                  <c:v>-0.21449068299261853</c:v>
                </c:pt>
                <c:pt idx="41">
                  <c:v>-0.94867800726206042</c:v>
                </c:pt>
                <c:pt idx="42">
                  <c:v>0.63484549173153937</c:v>
                </c:pt>
                <c:pt idx="43">
                  <c:v>-0.13948692867415957</c:v>
                </c:pt>
                <c:pt idx="44">
                  <c:v>-0.22240328689804301</c:v>
                </c:pt>
                <c:pt idx="45">
                  <c:v>-1.117307419917779</c:v>
                </c:pt>
                <c:pt idx="46">
                  <c:v>-1.251978574146051</c:v>
                </c:pt>
                <c:pt idx="47">
                  <c:v>0.58282012105337344</c:v>
                </c:pt>
                <c:pt idx="48">
                  <c:v>0.33887658901221585</c:v>
                </c:pt>
                <c:pt idx="49">
                  <c:v>-1.5032810551929288E-2</c:v>
                </c:pt>
                <c:pt idx="50">
                  <c:v>-1.4140277926344424</c:v>
                </c:pt>
                <c:pt idx="51">
                  <c:v>1.108355718315579</c:v>
                </c:pt>
                <c:pt idx="52">
                  <c:v>2.7913483791053295</c:v>
                </c:pt>
                <c:pt idx="53">
                  <c:v>-0.19231038095313124</c:v>
                </c:pt>
                <c:pt idx="54">
                  <c:v>-1.2941200111526996</c:v>
                </c:pt>
                <c:pt idx="55">
                  <c:v>-0.37229028748697601</c:v>
                </c:pt>
                <c:pt idx="56">
                  <c:v>-0.45879460230935365</c:v>
                </c:pt>
                <c:pt idx="57">
                  <c:v>-0.23599000087415334</c:v>
                </c:pt>
                <c:pt idx="58">
                  <c:v>0.60756860875699203</c:v>
                </c:pt>
                <c:pt idx="59">
                  <c:v>-1.8246328181703575</c:v>
                </c:pt>
                <c:pt idx="60">
                  <c:v>-1.5385876395157538</c:v>
                </c:pt>
                <c:pt idx="61">
                  <c:v>1.2401733329170384</c:v>
                </c:pt>
                <c:pt idx="62">
                  <c:v>-9.6729309007059783E-2</c:v>
                </c:pt>
                <c:pt idx="63">
                  <c:v>-0.42664623833843507</c:v>
                </c:pt>
                <c:pt idx="64">
                  <c:v>-0.9794825928111095</c:v>
                </c:pt>
                <c:pt idx="65">
                  <c:v>-1.5201112546492368</c:v>
                </c:pt>
                <c:pt idx="66">
                  <c:v>0.36010078474646434</c:v>
                </c:pt>
                <c:pt idx="67">
                  <c:v>0.26218913262709975</c:v>
                </c:pt>
                <c:pt idx="68">
                  <c:v>-1.5152727428358048</c:v>
                </c:pt>
                <c:pt idx="69">
                  <c:v>0.62207732298702467</c:v>
                </c:pt>
                <c:pt idx="70">
                  <c:v>2.8422846298781224E-2</c:v>
                </c:pt>
                <c:pt idx="71">
                  <c:v>0.14651959645561874</c:v>
                </c:pt>
                <c:pt idx="72">
                  <c:v>0.84778548625763506</c:v>
                </c:pt>
                <c:pt idx="73">
                  <c:v>-0.3648392521427013</c:v>
                </c:pt>
                <c:pt idx="74">
                  <c:v>-0.25981421458709519</c:v>
                </c:pt>
                <c:pt idx="75">
                  <c:v>1.1359225027263165</c:v>
                </c:pt>
                <c:pt idx="76">
                  <c:v>-0.67946757553727366</c:v>
                </c:pt>
                <c:pt idx="77">
                  <c:v>-0.8822598829283379</c:v>
                </c:pt>
                <c:pt idx="78">
                  <c:v>-2.8807698981836438</c:v>
                </c:pt>
                <c:pt idx="79">
                  <c:v>1.1678525879688095</c:v>
                </c:pt>
                <c:pt idx="80">
                  <c:v>-4.8710262490203604E-2</c:v>
                </c:pt>
                <c:pt idx="81">
                  <c:v>9.8267491921433248E-2</c:v>
                </c:pt>
                <c:pt idx="82">
                  <c:v>0.96427129392395727</c:v>
                </c:pt>
                <c:pt idx="83">
                  <c:v>-0.24016117095015943</c:v>
                </c:pt>
                <c:pt idx="84">
                  <c:v>-0.63344259615405463</c:v>
                </c:pt>
                <c:pt idx="85">
                  <c:v>-0.9258906175091397</c:v>
                </c:pt>
                <c:pt idx="86">
                  <c:v>0.68216877480153926</c:v>
                </c:pt>
                <c:pt idx="87">
                  <c:v>0.61051537159073632</c:v>
                </c:pt>
                <c:pt idx="88">
                  <c:v>0.42430201574461535</c:v>
                </c:pt>
                <c:pt idx="89">
                  <c:v>1.0258963811793365</c:v>
                </c:pt>
                <c:pt idx="90">
                  <c:v>0.40247073229693342</c:v>
                </c:pt>
                <c:pt idx="91">
                  <c:v>0.41444536691415124</c:v>
                </c:pt>
                <c:pt idx="92">
                  <c:v>0.81674215834937058</c:v>
                </c:pt>
                <c:pt idx="93">
                  <c:v>1.3695034795091487</c:v>
                </c:pt>
                <c:pt idx="94">
                  <c:v>-0.60959337133681402</c:v>
                </c:pt>
                <c:pt idx="95">
                  <c:v>0.6709160516038537</c:v>
                </c:pt>
                <c:pt idx="96">
                  <c:v>0.41978637455031276</c:v>
                </c:pt>
                <c:pt idx="97">
                  <c:v>-1.1134602573292796</c:v>
                </c:pt>
                <c:pt idx="98">
                  <c:v>-1.3955605027149431</c:v>
                </c:pt>
                <c:pt idx="99">
                  <c:v>0.29056309358566068</c:v>
                </c:pt>
              </c:numCache>
            </c:numRef>
          </c:val>
        </c:ser>
        <c:marker val="1"/>
        <c:axId val="268325248"/>
        <c:axId val="268375936"/>
      </c:lineChart>
      <c:catAx>
        <c:axId val="268325248"/>
        <c:scaling>
          <c:orientation val="minMax"/>
        </c:scaling>
        <c:axPos val="b"/>
        <c:tickLblPos val="nextTo"/>
        <c:crossAx val="268375936"/>
        <c:crosses val="autoZero"/>
        <c:auto val="1"/>
        <c:lblAlgn val="ctr"/>
        <c:lblOffset val="100"/>
      </c:catAx>
      <c:valAx>
        <c:axId val="268375936"/>
        <c:scaling>
          <c:orientation val="minMax"/>
        </c:scaling>
        <c:axPos val="l"/>
        <c:majorGridlines/>
        <c:numFmt formatCode="General" sourceLinked="1"/>
        <c:tickLblPos val="nextTo"/>
        <c:crossAx val="26832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48600174978123"/>
          <c:y val="8.2949475065616798E-2"/>
          <c:w val="0.16473622047244099"/>
          <c:h val="0.16743438320209986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88407699037624E-2"/>
          <c:y val="5.1400554097404488E-2"/>
          <c:w val="0.90494203849518851"/>
          <c:h val="0.89719889180519119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Determinista!$B$4:$B$103</c:f>
              <c:numCache>
                <c:formatCode>General</c:formatCode>
                <c:ptCount val="100"/>
                <c:pt idx="0">
                  <c:v>-0.35961481317935978</c:v>
                </c:pt>
                <c:pt idx="1">
                  <c:v>-1.3226043276721611</c:v>
                </c:pt>
                <c:pt idx="2">
                  <c:v>-2.4516641641035677</c:v>
                </c:pt>
                <c:pt idx="3">
                  <c:v>0.28682036423124374</c:v>
                </c:pt>
                <c:pt idx="4">
                  <c:v>-9.4472255164873786E-2</c:v>
                </c:pt>
                <c:pt idx="5">
                  <c:v>1.8643308870494366</c:v>
                </c:pt>
                <c:pt idx="6">
                  <c:v>2.4495503291487695</c:v>
                </c:pt>
                <c:pt idx="7">
                  <c:v>0.88659558160579766</c:v>
                </c:pt>
                <c:pt idx="8">
                  <c:v>0.62768115867511365</c:v>
                </c:pt>
                <c:pt idx="9">
                  <c:v>-0.89799794851569459</c:v>
                </c:pt>
                <c:pt idx="10">
                  <c:v>1.2775775715243072</c:v>
                </c:pt>
                <c:pt idx="11">
                  <c:v>0.56713768268818976</c:v>
                </c:pt>
                <c:pt idx="12">
                  <c:v>0.83553464542492295</c:v>
                </c:pt>
                <c:pt idx="13">
                  <c:v>0.92114932107797365</c:v>
                </c:pt>
                <c:pt idx="14">
                  <c:v>-1.2739986042724922</c:v>
                </c:pt>
                <c:pt idx="15">
                  <c:v>0.97791307982406583</c:v>
                </c:pt>
                <c:pt idx="16">
                  <c:v>-0.62526861837832248</c:v>
                </c:pt>
                <c:pt idx="17">
                  <c:v>0.92321939973626288</c:v>
                </c:pt>
                <c:pt idx="18">
                  <c:v>0.39077217151061638</c:v>
                </c:pt>
                <c:pt idx="19">
                  <c:v>1.5869037522643339</c:v>
                </c:pt>
                <c:pt idx="20">
                  <c:v>0.63246917231008415</c:v>
                </c:pt>
                <c:pt idx="21">
                  <c:v>0.81788611219380991</c:v>
                </c:pt>
                <c:pt idx="22">
                  <c:v>1.9954867383989041</c:v>
                </c:pt>
                <c:pt idx="23">
                  <c:v>0.42235929261660221</c:v>
                </c:pt>
                <c:pt idx="24">
                  <c:v>0.9113655639521312</c:v>
                </c:pt>
                <c:pt idx="25">
                  <c:v>1.1059752215340268</c:v>
                </c:pt>
                <c:pt idx="26">
                  <c:v>2.8339542927802541</c:v>
                </c:pt>
                <c:pt idx="27">
                  <c:v>2.2753943347983299</c:v>
                </c:pt>
                <c:pt idx="28">
                  <c:v>1.737770944851218</c:v>
                </c:pt>
                <c:pt idx="29">
                  <c:v>0.8169626577582676</c:v>
                </c:pt>
                <c:pt idx="30">
                  <c:v>0.87620653453341224</c:v>
                </c:pt>
                <c:pt idx="31">
                  <c:v>1.0979316397802905</c:v>
                </c:pt>
                <c:pt idx="32">
                  <c:v>1.3313107827620116</c:v>
                </c:pt>
                <c:pt idx="33">
                  <c:v>1.3050667050440099</c:v>
                </c:pt>
                <c:pt idx="34">
                  <c:v>0.99085841485066339</c:v>
                </c:pt>
                <c:pt idx="35">
                  <c:v>2.7011591828311792</c:v>
                </c:pt>
                <c:pt idx="36">
                  <c:v>2.6935199561063201</c:v>
                </c:pt>
                <c:pt idx="37">
                  <c:v>0.5582997735240498</c:v>
                </c:pt>
                <c:pt idx="38">
                  <c:v>2.0177914613333998</c:v>
                </c:pt>
                <c:pt idx="39">
                  <c:v>2.1847570274549071</c:v>
                </c:pt>
                <c:pt idx="40">
                  <c:v>2.0871483110939155</c:v>
                </c:pt>
                <c:pt idx="41">
                  <c:v>1.8240092852734962</c:v>
                </c:pt>
                <c:pt idx="42">
                  <c:v>4.3360796550754461</c:v>
                </c:pt>
                <c:pt idx="43">
                  <c:v>2.0151656654954424</c:v>
                </c:pt>
                <c:pt idx="44">
                  <c:v>3.3951584214228205</c:v>
                </c:pt>
                <c:pt idx="45">
                  <c:v>4.8316330720670528</c:v>
                </c:pt>
                <c:pt idx="46">
                  <c:v>1.2826988725224511</c:v>
                </c:pt>
                <c:pt idx="47">
                  <c:v>3.8823444871581163</c:v>
                </c:pt>
                <c:pt idx="48">
                  <c:v>3.4606077752425337</c:v>
                </c:pt>
                <c:pt idx="49">
                  <c:v>2.2004874785488937</c:v>
                </c:pt>
                <c:pt idx="50">
                  <c:v>2.4274876530660552</c:v>
                </c:pt>
                <c:pt idx="51">
                  <c:v>1.1201748131657951</c:v>
                </c:pt>
                <c:pt idx="52">
                  <c:v>2.6615130660560684</c:v>
                </c:pt>
                <c:pt idx="53">
                  <c:v>2.2145230968773832</c:v>
                </c:pt>
                <c:pt idx="54">
                  <c:v>1.3965400070301257</c:v>
                </c:pt>
                <c:pt idx="55">
                  <c:v>3.0616343408590185</c:v>
                </c:pt>
                <c:pt idx="56">
                  <c:v>1.9300824889447541</c:v>
                </c:pt>
                <c:pt idx="57">
                  <c:v>4.9988591131754223</c:v>
                </c:pt>
                <c:pt idx="58">
                  <c:v>2.6891569195315244</c:v>
                </c:pt>
                <c:pt idx="59">
                  <c:v>1.2764029482495971</c:v>
                </c:pt>
                <c:pt idx="60">
                  <c:v>2.1571922522678508</c:v>
                </c:pt>
                <c:pt idx="61">
                  <c:v>3.9467986845062115</c:v>
                </c:pt>
                <c:pt idx="62">
                  <c:v>4.8530197341227908</c:v>
                </c:pt>
                <c:pt idx="63">
                  <c:v>2.5086316862900278</c:v>
                </c:pt>
                <c:pt idx="64">
                  <c:v>2.481641822916572</c:v>
                </c:pt>
                <c:pt idx="65">
                  <c:v>4.201043222256704</c:v>
                </c:pt>
                <c:pt idx="66">
                  <c:v>2.7228079061838799</c:v>
                </c:pt>
                <c:pt idx="67">
                  <c:v>3.751950575350202</c:v>
                </c:pt>
                <c:pt idx="68">
                  <c:v>3.088348526787013</c:v>
                </c:pt>
                <c:pt idx="69">
                  <c:v>4.1324148671410512</c:v>
                </c:pt>
                <c:pt idx="70">
                  <c:v>2.060038494714536</c:v>
                </c:pt>
                <c:pt idx="71">
                  <c:v>2.0952546583372169</c:v>
                </c:pt>
                <c:pt idx="72">
                  <c:v>4.1233760761155285</c:v>
                </c:pt>
                <c:pt idx="73">
                  <c:v>3.948278411163483</c:v>
                </c:pt>
                <c:pt idx="74">
                  <c:v>3.1934540440124692</c:v>
                </c:pt>
                <c:pt idx="75">
                  <c:v>3.1752282989589733</c:v>
                </c:pt>
                <c:pt idx="76">
                  <c:v>3.9404287844605279</c:v>
                </c:pt>
                <c:pt idx="77">
                  <c:v>2.2339603204512972</c:v>
                </c:pt>
                <c:pt idx="78">
                  <c:v>4.2056225808802994</c:v>
                </c:pt>
                <c:pt idx="79">
                  <c:v>5.7562661014380865</c:v>
                </c:pt>
                <c:pt idx="80">
                  <c:v>3.8158187567139974</c:v>
                </c:pt>
                <c:pt idx="81">
                  <c:v>3.4376809470646554</c:v>
                </c:pt>
                <c:pt idx="82">
                  <c:v>4.4484711500175766</c:v>
                </c:pt>
                <c:pt idx="83">
                  <c:v>4.4102660801028835</c:v>
                </c:pt>
                <c:pt idx="84">
                  <c:v>4.0681988303258549</c:v>
                </c:pt>
                <c:pt idx="85">
                  <c:v>4.1499993125733452</c:v>
                </c:pt>
                <c:pt idx="86">
                  <c:v>4.8975476427818654</c:v>
                </c:pt>
                <c:pt idx="87">
                  <c:v>4.7229581579944355</c:v>
                </c:pt>
                <c:pt idx="88">
                  <c:v>4.45784098119766</c:v>
                </c:pt>
                <c:pt idx="89">
                  <c:v>2.8348789101000875</c:v>
                </c:pt>
                <c:pt idx="90">
                  <c:v>4.4006177689705508</c:v>
                </c:pt>
                <c:pt idx="91">
                  <c:v>4.8885690264520241</c:v>
                </c:pt>
                <c:pt idx="92">
                  <c:v>3.1502204994088974</c:v>
                </c:pt>
                <c:pt idx="93">
                  <c:v>4.7475620254292155</c:v>
                </c:pt>
                <c:pt idx="94">
                  <c:v>5.1275426193897147</c:v>
                </c:pt>
                <c:pt idx="95">
                  <c:v>5.3118113222124528</c:v>
                </c:pt>
                <c:pt idx="96">
                  <c:v>4.7485799720685469</c:v>
                </c:pt>
                <c:pt idx="97">
                  <c:v>5.4456831786432307</c:v>
                </c:pt>
                <c:pt idx="98">
                  <c:v>3.7499217410106214</c:v>
                </c:pt>
                <c:pt idx="99">
                  <c:v>6.1531528798514046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Determinista!$C$4:$C$103</c:f>
              <c:numCache>
                <c:formatCode>General</c:formatCode>
                <c:ptCount val="100"/>
                <c:pt idx="0">
                  <c:v>1.5748138710274362</c:v>
                </c:pt>
                <c:pt idx="1">
                  <c:v>1.0019878805498592</c:v>
                </c:pt>
                <c:pt idx="2">
                  <c:v>-2.7636371366679624E-2</c:v>
                </c:pt>
                <c:pt idx="3">
                  <c:v>1.3528866939945146</c:v>
                </c:pt>
                <c:pt idx="4">
                  <c:v>0.9603248271450866</c:v>
                </c:pt>
                <c:pt idx="5">
                  <c:v>-0.31572019300656384</c:v>
                </c:pt>
                <c:pt idx="6">
                  <c:v>1.2051083462603858</c:v>
                </c:pt>
                <c:pt idx="7">
                  <c:v>0.50935732562793423</c:v>
                </c:pt>
                <c:pt idx="8">
                  <c:v>1.4574395345320226</c:v>
                </c:pt>
                <c:pt idx="9">
                  <c:v>0.89881189321749844</c:v>
                </c:pt>
                <c:pt idx="10">
                  <c:v>0.57708261061052335</c:v>
                </c:pt>
                <c:pt idx="11">
                  <c:v>1.4725755621213468</c:v>
                </c:pt>
                <c:pt idx="12">
                  <c:v>-3.030880533624436E-2</c:v>
                </c:pt>
                <c:pt idx="13">
                  <c:v>1.5227431312145201</c:v>
                </c:pt>
                <c:pt idx="14">
                  <c:v>2.9439729056903161</c:v>
                </c:pt>
                <c:pt idx="15">
                  <c:v>0.27412498133489871</c:v>
                </c:pt>
                <c:pt idx="16">
                  <c:v>1.077830590674421</c:v>
                </c:pt>
                <c:pt idx="17">
                  <c:v>0.61100848142523323</c:v>
                </c:pt>
                <c:pt idx="18">
                  <c:v>1.3555605553614443</c:v>
                </c:pt>
                <c:pt idx="19">
                  <c:v>2.3033551365660969</c:v>
                </c:pt>
                <c:pt idx="20">
                  <c:v>2.2577416242071195</c:v>
                </c:pt>
                <c:pt idx="21">
                  <c:v>4.2239986042724924</c:v>
                </c:pt>
                <c:pt idx="22">
                  <c:v>2.74118678488303</c:v>
                </c:pt>
                <c:pt idx="23">
                  <c:v>1.1396017786522865</c:v>
                </c:pt>
                <c:pt idx="24">
                  <c:v>3.3234883352997713</c:v>
                </c:pt>
                <c:pt idx="25">
                  <c:v>2.8777392182906625</c:v>
                </c:pt>
                <c:pt idx="26">
                  <c:v>2.8111902747652495</c:v>
                </c:pt>
                <c:pt idx="27">
                  <c:v>3.2740604708786125</c:v>
                </c:pt>
                <c:pt idx="28">
                  <c:v>0.50188075015321409</c:v>
                </c:pt>
                <c:pt idx="29">
                  <c:v>3.8220945346693043</c:v>
                </c:pt>
                <c:pt idx="30">
                  <c:v>2.8995792000438088</c:v>
                </c:pt>
                <c:pt idx="31">
                  <c:v>4.5891076378058644</c:v>
                </c:pt>
                <c:pt idx="32">
                  <c:v>2.8857217527372998</c:v>
                </c:pt>
                <c:pt idx="33">
                  <c:v>3.1351187630556527</c:v>
                </c:pt>
                <c:pt idx="34">
                  <c:v>4.1777349881303962</c:v>
                </c:pt>
                <c:pt idx="35">
                  <c:v>2.4809781825693791</c:v>
                </c:pt>
                <c:pt idx="36">
                  <c:v>1.1138336256146433</c:v>
                </c:pt>
                <c:pt idx="37">
                  <c:v>3.113481566787232</c:v>
                </c:pt>
                <c:pt idx="38">
                  <c:v>6.0273990569170568</c:v>
                </c:pt>
                <c:pt idx="39">
                  <c:v>5.0891881174757145</c:v>
                </c:pt>
                <c:pt idx="40">
                  <c:v>3.885509317007382</c:v>
                </c:pt>
                <c:pt idx="41">
                  <c:v>3.2513219927379398</c:v>
                </c:pt>
                <c:pt idx="42">
                  <c:v>4.9348454917315392</c:v>
                </c:pt>
                <c:pt idx="43">
                  <c:v>4.2605130713258408</c:v>
                </c:pt>
                <c:pt idx="44">
                  <c:v>4.277596713101957</c:v>
                </c:pt>
                <c:pt idx="45">
                  <c:v>3.4826925800822215</c:v>
                </c:pt>
                <c:pt idx="46">
                  <c:v>3.4480214258539492</c:v>
                </c:pt>
                <c:pt idx="47">
                  <c:v>5.3828201210533742</c:v>
                </c:pt>
                <c:pt idx="48">
                  <c:v>5.2388765890122162</c:v>
                </c:pt>
                <c:pt idx="49">
                  <c:v>4.9849671894480707</c:v>
                </c:pt>
                <c:pt idx="50">
                  <c:v>3.6859722073655581</c:v>
                </c:pt>
                <c:pt idx="51">
                  <c:v>6.3083557183155792</c:v>
                </c:pt>
                <c:pt idx="52">
                  <c:v>8.0913483791053302</c:v>
                </c:pt>
                <c:pt idx="53">
                  <c:v>5.2076896190468691</c:v>
                </c:pt>
                <c:pt idx="54">
                  <c:v>4.2058799888473004</c:v>
                </c:pt>
                <c:pt idx="55">
                  <c:v>5.2277097125130245</c:v>
                </c:pt>
                <c:pt idx="56">
                  <c:v>5.2412053976906465</c:v>
                </c:pt>
                <c:pt idx="57">
                  <c:v>5.5640099991258474</c:v>
                </c:pt>
                <c:pt idx="58">
                  <c:v>6.5075686087569924</c:v>
                </c:pt>
                <c:pt idx="59">
                  <c:v>4.1753671818296425</c:v>
                </c:pt>
                <c:pt idx="60">
                  <c:v>4.5614123604842467</c:v>
                </c:pt>
                <c:pt idx="61">
                  <c:v>7.4401733329170385</c:v>
                </c:pt>
                <c:pt idx="62">
                  <c:v>6.2032706909929409</c:v>
                </c:pt>
                <c:pt idx="63">
                  <c:v>5.9733537616615653</c:v>
                </c:pt>
                <c:pt idx="64">
                  <c:v>5.5205174071888905</c:v>
                </c:pt>
                <c:pt idx="65">
                  <c:v>5.0798887453507637</c:v>
                </c:pt>
                <c:pt idx="66">
                  <c:v>7.0601007847464645</c:v>
                </c:pt>
                <c:pt idx="67">
                  <c:v>7.0621891326271005</c:v>
                </c:pt>
                <c:pt idx="68">
                  <c:v>5.3847272571641955</c:v>
                </c:pt>
                <c:pt idx="69">
                  <c:v>7.6220773229870247</c:v>
                </c:pt>
                <c:pt idx="70">
                  <c:v>7.1284228462987818</c:v>
                </c:pt>
                <c:pt idx="71">
                  <c:v>7.3465195964556189</c:v>
                </c:pt>
                <c:pt idx="72">
                  <c:v>8.1477854862576358</c:v>
                </c:pt>
                <c:pt idx="73">
                  <c:v>7.0351607478572991</c:v>
                </c:pt>
                <c:pt idx="74">
                  <c:v>7.2401857854129048</c:v>
                </c:pt>
                <c:pt idx="75">
                  <c:v>8.7359225027263179</c:v>
                </c:pt>
                <c:pt idx="76">
                  <c:v>7.0205324244627265</c:v>
                </c:pt>
                <c:pt idx="77">
                  <c:v>6.9177401170716628</c:v>
                </c:pt>
                <c:pt idx="78">
                  <c:v>5.0192301018163565</c:v>
                </c:pt>
                <c:pt idx="79">
                  <c:v>9.1678525879688095</c:v>
                </c:pt>
                <c:pt idx="80">
                  <c:v>8.051289737509796</c:v>
                </c:pt>
                <c:pt idx="81">
                  <c:v>8.2982674919214343</c:v>
                </c:pt>
                <c:pt idx="82">
                  <c:v>9.264271293923958</c:v>
                </c:pt>
                <c:pt idx="83">
                  <c:v>8.1598388290498409</c:v>
                </c:pt>
                <c:pt idx="84">
                  <c:v>7.8665574038459454</c:v>
                </c:pt>
                <c:pt idx="85">
                  <c:v>7.6741093824908599</c:v>
                </c:pt>
                <c:pt idx="86">
                  <c:v>9.3821687748015403</c:v>
                </c:pt>
                <c:pt idx="87">
                  <c:v>9.410515371590737</c:v>
                </c:pt>
                <c:pt idx="88">
                  <c:v>9.3243020157446157</c:v>
                </c:pt>
                <c:pt idx="89">
                  <c:v>10.025896381179336</c:v>
                </c:pt>
                <c:pt idx="90">
                  <c:v>9.5024707322969331</c:v>
                </c:pt>
                <c:pt idx="91">
                  <c:v>9.6144453669141523</c:v>
                </c:pt>
                <c:pt idx="92">
                  <c:v>10.116742158349371</c:v>
                </c:pt>
                <c:pt idx="93">
                  <c:v>10.769503479509149</c:v>
                </c:pt>
                <c:pt idx="94">
                  <c:v>8.890406628663186</c:v>
                </c:pt>
                <c:pt idx="95">
                  <c:v>10.270916051603855</c:v>
                </c:pt>
                <c:pt idx="96">
                  <c:v>10.119786374550314</c:v>
                </c:pt>
                <c:pt idx="97">
                  <c:v>8.6865397426707212</c:v>
                </c:pt>
                <c:pt idx="98">
                  <c:v>8.5044394972850572</c:v>
                </c:pt>
                <c:pt idx="99">
                  <c:v>10.290563093585661</c:v>
                </c:pt>
              </c:numCache>
            </c:numRef>
          </c:val>
        </c:ser>
        <c:marker val="1"/>
        <c:axId val="305327104"/>
        <c:axId val="305587328"/>
      </c:lineChart>
      <c:catAx>
        <c:axId val="305327104"/>
        <c:scaling>
          <c:orientation val="minMax"/>
        </c:scaling>
        <c:axPos val="b"/>
        <c:tickLblPos val="nextTo"/>
        <c:crossAx val="305587328"/>
        <c:crosses val="autoZero"/>
        <c:auto val="1"/>
        <c:lblAlgn val="ctr"/>
        <c:lblOffset val="100"/>
      </c:catAx>
      <c:valAx>
        <c:axId val="305587328"/>
        <c:scaling>
          <c:orientation val="minMax"/>
        </c:scaling>
        <c:axPos val="l"/>
        <c:majorGridlines/>
        <c:numFmt formatCode="General" sourceLinked="1"/>
        <c:tickLblPos val="nextTo"/>
        <c:crossAx val="30532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81933508311457"/>
          <c:y val="0.19869021580635754"/>
          <c:w val="0.16473622047244099"/>
          <c:h val="0.13247555594012286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Curva de regresión ajustada</a:t>
            </a:r>
          </a:p>
        </c:rich>
      </c:tx>
      <c:layout>
        <c:manualLayout>
          <c:xMode val="edge"/>
          <c:yMode val="edge"/>
          <c:x val="0.20081255468066492"/>
          <c:y val="0"/>
        </c:manualLayout>
      </c:layout>
    </c:title>
    <c:plotArea>
      <c:layout>
        <c:manualLayout>
          <c:layoutTarget val="inner"/>
          <c:xMode val="edge"/>
          <c:yMode val="edge"/>
          <c:x val="7.2791776027996496E-2"/>
          <c:y val="0.11887712149188899"/>
          <c:w val="0.88198053368328966"/>
          <c:h val="0.78694483944223959"/>
        </c:manualLayout>
      </c:layout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Determinista!$C$4:$C$103</c:f>
              <c:numCache>
                <c:formatCode>General</c:formatCode>
                <c:ptCount val="100"/>
                <c:pt idx="0">
                  <c:v>1.5748138710274362</c:v>
                </c:pt>
                <c:pt idx="1">
                  <c:v>1.0019878805498592</c:v>
                </c:pt>
                <c:pt idx="2">
                  <c:v>-2.7636371366679624E-2</c:v>
                </c:pt>
                <c:pt idx="3">
                  <c:v>1.3528866939945146</c:v>
                </c:pt>
                <c:pt idx="4">
                  <c:v>0.9603248271450866</c:v>
                </c:pt>
                <c:pt idx="5">
                  <c:v>-0.31572019300656384</c:v>
                </c:pt>
                <c:pt idx="6">
                  <c:v>1.2051083462603858</c:v>
                </c:pt>
                <c:pt idx="7">
                  <c:v>0.50935732562793423</c:v>
                </c:pt>
                <c:pt idx="8">
                  <c:v>1.4574395345320226</c:v>
                </c:pt>
                <c:pt idx="9">
                  <c:v>0.89881189321749844</c:v>
                </c:pt>
                <c:pt idx="10">
                  <c:v>0.57708261061052335</c:v>
                </c:pt>
                <c:pt idx="11">
                  <c:v>1.4725755621213468</c:v>
                </c:pt>
                <c:pt idx="12">
                  <c:v>-3.030880533624436E-2</c:v>
                </c:pt>
                <c:pt idx="13">
                  <c:v>1.5227431312145201</c:v>
                </c:pt>
                <c:pt idx="14">
                  <c:v>2.9439729056903161</c:v>
                </c:pt>
                <c:pt idx="15">
                  <c:v>0.27412498133489871</c:v>
                </c:pt>
                <c:pt idx="16">
                  <c:v>1.077830590674421</c:v>
                </c:pt>
                <c:pt idx="17">
                  <c:v>0.61100848142523323</c:v>
                </c:pt>
                <c:pt idx="18">
                  <c:v>1.3555605553614443</c:v>
                </c:pt>
                <c:pt idx="19">
                  <c:v>2.3033551365660969</c:v>
                </c:pt>
                <c:pt idx="20">
                  <c:v>2.2577416242071195</c:v>
                </c:pt>
                <c:pt idx="21">
                  <c:v>4.2239986042724924</c:v>
                </c:pt>
                <c:pt idx="22">
                  <c:v>2.74118678488303</c:v>
                </c:pt>
                <c:pt idx="23">
                  <c:v>1.1396017786522865</c:v>
                </c:pt>
                <c:pt idx="24">
                  <c:v>3.3234883352997713</c:v>
                </c:pt>
                <c:pt idx="25">
                  <c:v>2.8777392182906625</c:v>
                </c:pt>
                <c:pt idx="26">
                  <c:v>2.8111902747652495</c:v>
                </c:pt>
                <c:pt idx="27">
                  <c:v>3.2740604708786125</c:v>
                </c:pt>
                <c:pt idx="28">
                  <c:v>0.50188075015321409</c:v>
                </c:pt>
                <c:pt idx="29">
                  <c:v>3.8220945346693043</c:v>
                </c:pt>
                <c:pt idx="30">
                  <c:v>2.8995792000438088</c:v>
                </c:pt>
                <c:pt idx="31">
                  <c:v>4.5891076378058644</c:v>
                </c:pt>
                <c:pt idx="32">
                  <c:v>2.8857217527372998</c:v>
                </c:pt>
                <c:pt idx="33">
                  <c:v>3.1351187630556527</c:v>
                </c:pt>
                <c:pt idx="34">
                  <c:v>4.1777349881303962</c:v>
                </c:pt>
                <c:pt idx="35">
                  <c:v>2.4809781825693791</c:v>
                </c:pt>
                <c:pt idx="36">
                  <c:v>1.1138336256146433</c:v>
                </c:pt>
                <c:pt idx="37">
                  <c:v>3.113481566787232</c:v>
                </c:pt>
                <c:pt idx="38">
                  <c:v>6.0273990569170568</c:v>
                </c:pt>
                <c:pt idx="39">
                  <c:v>5.0891881174757145</c:v>
                </c:pt>
                <c:pt idx="40">
                  <c:v>3.885509317007382</c:v>
                </c:pt>
                <c:pt idx="41">
                  <c:v>3.2513219927379398</c:v>
                </c:pt>
                <c:pt idx="42">
                  <c:v>4.9348454917315392</c:v>
                </c:pt>
                <c:pt idx="43">
                  <c:v>4.2605130713258408</c:v>
                </c:pt>
                <c:pt idx="44">
                  <c:v>4.277596713101957</c:v>
                </c:pt>
                <c:pt idx="45">
                  <c:v>3.4826925800822215</c:v>
                </c:pt>
                <c:pt idx="46">
                  <c:v>3.4480214258539492</c:v>
                </c:pt>
                <c:pt idx="47">
                  <c:v>5.3828201210533742</c:v>
                </c:pt>
                <c:pt idx="48">
                  <c:v>5.2388765890122162</c:v>
                </c:pt>
                <c:pt idx="49">
                  <c:v>4.9849671894480707</c:v>
                </c:pt>
                <c:pt idx="50">
                  <c:v>3.6859722073655581</c:v>
                </c:pt>
                <c:pt idx="51">
                  <c:v>6.3083557183155792</c:v>
                </c:pt>
                <c:pt idx="52">
                  <c:v>8.0913483791053302</c:v>
                </c:pt>
                <c:pt idx="53">
                  <c:v>5.2076896190468691</c:v>
                </c:pt>
                <c:pt idx="54">
                  <c:v>4.2058799888473004</c:v>
                </c:pt>
                <c:pt idx="55">
                  <c:v>5.2277097125130245</c:v>
                </c:pt>
                <c:pt idx="56">
                  <c:v>5.2412053976906465</c:v>
                </c:pt>
                <c:pt idx="57">
                  <c:v>5.5640099991258474</c:v>
                </c:pt>
                <c:pt idx="58">
                  <c:v>6.5075686087569924</c:v>
                </c:pt>
                <c:pt idx="59">
                  <c:v>4.1753671818296425</c:v>
                </c:pt>
                <c:pt idx="60">
                  <c:v>4.5614123604842467</c:v>
                </c:pt>
                <c:pt idx="61">
                  <c:v>7.4401733329170385</c:v>
                </c:pt>
                <c:pt idx="62">
                  <c:v>6.2032706909929409</c:v>
                </c:pt>
                <c:pt idx="63">
                  <c:v>5.9733537616615653</c:v>
                </c:pt>
                <c:pt idx="64">
                  <c:v>5.5205174071888905</c:v>
                </c:pt>
                <c:pt idx="65">
                  <c:v>5.0798887453507637</c:v>
                </c:pt>
                <c:pt idx="66">
                  <c:v>7.0601007847464645</c:v>
                </c:pt>
                <c:pt idx="67">
                  <c:v>7.0621891326271005</c:v>
                </c:pt>
                <c:pt idx="68">
                  <c:v>5.3847272571641955</c:v>
                </c:pt>
                <c:pt idx="69">
                  <c:v>7.6220773229870247</c:v>
                </c:pt>
                <c:pt idx="70">
                  <c:v>7.1284228462987818</c:v>
                </c:pt>
                <c:pt idx="71">
                  <c:v>7.3465195964556189</c:v>
                </c:pt>
                <c:pt idx="72">
                  <c:v>8.1477854862576358</c:v>
                </c:pt>
                <c:pt idx="73">
                  <c:v>7.0351607478572991</c:v>
                </c:pt>
                <c:pt idx="74">
                  <c:v>7.2401857854129048</c:v>
                </c:pt>
                <c:pt idx="75">
                  <c:v>8.7359225027263179</c:v>
                </c:pt>
                <c:pt idx="76">
                  <c:v>7.0205324244627265</c:v>
                </c:pt>
                <c:pt idx="77">
                  <c:v>6.9177401170716628</c:v>
                </c:pt>
                <c:pt idx="78">
                  <c:v>5.0192301018163565</c:v>
                </c:pt>
                <c:pt idx="79">
                  <c:v>9.1678525879688095</c:v>
                </c:pt>
                <c:pt idx="80">
                  <c:v>8.051289737509796</c:v>
                </c:pt>
                <c:pt idx="81">
                  <c:v>8.2982674919214343</c:v>
                </c:pt>
                <c:pt idx="82">
                  <c:v>9.264271293923958</c:v>
                </c:pt>
                <c:pt idx="83">
                  <c:v>8.1598388290498409</c:v>
                </c:pt>
                <c:pt idx="84">
                  <c:v>7.8665574038459454</c:v>
                </c:pt>
                <c:pt idx="85">
                  <c:v>7.6741093824908599</c:v>
                </c:pt>
                <c:pt idx="86">
                  <c:v>9.3821687748015403</c:v>
                </c:pt>
                <c:pt idx="87">
                  <c:v>9.410515371590737</c:v>
                </c:pt>
                <c:pt idx="88">
                  <c:v>9.3243020157446157</c:v>
                </c:pt>
                <c:pt idx="89">
                  <c:v>10.025896381179336</c:v>
                </c:pt>
                <c:pt idx="90">
                  <c:v>9.5024707322969331</c:v>
                </c:pt>
                <c:pt idx="91">
                  <c:v>9.6144453669141523</c:v>
                </c:pt>
                <c:pt idx="92">
                  <c:v>10.116742158349371</c:v>
                </c:pt>
                <c:pt idx="93">
                  <c:v>10.769503479509149</c:v>
                </c:pt>
                <c:pt idx="94">
                  <c:v>8.890406628663186</c:v>
                </c:pt>
                <c:pt idx="95">
                  <c:v>10.270916051603855</c:v>
                </c:pt>
                <c:pt idx="96">
                  <c:v>10.119786374550314</c:v>
                </c:pt>
                <c:pt idx="97">
                  <c:v>8.6865397426707212</c:v>
                </c:pt>
                <c:pt idx="98">
                  <c:v>8.5044394972850572</c:v>
                </c:pt>
                <c:pt idx="99">
                  <c:v>10.290563093585661</c:v>
                </c:pt>
              </c:numCache>
            </c:numRef>
          </c:xVal>
          <c:yVal>
            <c:numRef>
              <c:f>Determinista!$B$4:$B$103</c:f>
              <c:numCache>
                <c:formatCode>General</c:formatCode>
                <c:ptCount val="100"/>
                <c:pt idx="0">
                  <c:v>-0.35961481317935978</c:v>
                </c:pt>
                <c:pt idx="1">
                  <c:v>-1.3226043276721611</c:v>
                </c:pt>
                <c:pt idx="2">
                  <c:v>-2.4516641641035677</c:v>
                </c:pt>
                <c:pt idx="3">
                  <c:v>0.28682036423124374</c:v>
                </c:pt>
                <c:pt idx="4">
                  <c:v>-9.4472255164873786E-2</c:v>
                </c:pt>
                <c:pt idx="5">
                  <c:v>1.8643308870494366</c:v>
                </c:pt>
                <c:pt idx="6">
                  <c:v>2.4495503291487695</c:v>
                </c:pt>
                <c:pt idx="7">
                  <c:v>0.88659558160579766</c:v>
                </c:pt>
                <c:pt idx="8">
                  <c:v>0.62768115867511365</c:v>
                </c:pt>
                <c:pt idx="9">
                  <c:v>-0.89799794851569459</c:v>
                </c:pt>
                <c:pt idx="10">
                  <c:v>1.2775775715243072</c:v>
                </c:pt>
                <c:pt idx="11">
                  <c:v>0.56713768268818976</c:v>
                </c:pt>
                <c:pt idx="12">
                  <c:v>0.83553464542492295</c:v>
                </c:pt>
                <c:pt idx="13">
                  <c:v>0.92114932107797365</c:v>
                </c:pt>
                <c:pt idx="14">
                  <c:v>-1.2739986042724922</c:v>
                </c:pt>
                <c:pt idx="15">
                  <c:v>0.97791307982406583</c:v>
                </c:pt>
                <c:pt idx="16">
                  <c:v>-0.62526861837832248</c:v>
                </c:pt>
                <c:pt idx="17">
                  <c:v>0.92321939973626288</c:v>
                </c:pt>
                <c:pt idx="18">
                  <c:v>0.39077217151061638</c:v>
                </c:pt>
                <c:pt idx="19">
                  <c:v>1.5869037522643339</c:v>
                </c:pt>
                <c:pt idx="20">
                  <c:v>0.63246917231008415</c:v>
                </c:pt>
                <c:pt idx="21">
                  <c:v>0.81788611219380991</c:v>
                </c:pt>
                <c:pt idx="22">
                  <c:v>1.9954867383989041</c:v>
                </c:pt>
                <c:pt idx="23">
                  <c:v>0.42235929261660221</c:v>
                </c:pt>
                <c:pt idx="24">
                  <c:v>0.9113655639521312</c:v>
                </c:pt>
                <c:pt idx="25">
                  <c:v>1.1059752215340268</c:v>
                </c:pt>
                <c:pt idx="26">
                  <c:v>2.8339542927802541</c:v>
                </c:pt>
                <c:pt idx="27">
                  <c:v>2.2753943347983299</c:v>
                </c:pt>
                <c:pt idx="28">
                  <c:v>1.737770944851218</c:v>
                </c:pt>
                <c:pt idx="29">
                  <c:v>0.8169626577582676</c:v>
                </c:pt>
                <c:pt idx="30">
                  <c:v>0.87620653453341224</c:v>
                </c:pt>
                <c:pt idx="31">
                  <c:v>1.0979316397802905</c:v>
                </c:pt>
                <c:pt idx="32">
                  <c:v>1.3313107827620116</c:v>
                </c:pt>
                <c:pt idx="33">
                  <c:v>1.3050667050440099</c:v>
                </c:pt>
                <c:pt idx="34">
                  <c:v>0.99085841485066339</c:v>
                </c:pt>
                <c:pt idx="35">
                  <c:v>2.7011591828311792</c:v>
                </c:pt>
                <c:pt idx="36">
                  <c:v>2.6935199561063201</c:v>
                </c:pt>
                <c:pt idx="37">
                  <c:v>0.5582997735240498</c:v>
                </c:pt>
                <c:pt idx="38">
                  <c:v>2.0177914613333998</c:v>
                </c:pt>
                <c:pt idx="39">
                  <c:v>2.1847570274549071</c:v>
                </c:pt>
                <c:pt idx="40">
                  <c:v>2.0871483110939155</c:v>
                </c:pt>
                <c:pt idx="41">
                  <c:v>1.8240092852734962</c:v>
                </c:pt>
                <c:pt idx="42">
                  <c:v>4.3360796550754461</c:v>
                </c:pt>
                <c:pt idx="43">
                  <c:v>2.0151656654954424</c:v>
                </c:pt>
                <c:pt idx="44">
                  <c:v>3.3951584214228205</c:v>
                </c:pt>
                <c:pt idx="45">
                  <c:v>4.8316330720670528</c:v>
                </c:pt>
                <c:pt idx="46">
                  <c:v>1.2826988725224511</c:v>
                </c:pt>
                <c:pt idx="47">
                  <c:v>3.8823444871581163</c:v>
                </c:pt>
                <c:pt idx="48">
                  <c:v>3.4606077752425337</c:v>
                </c:pt>
                <c:pt idx="49">
                  <c:v>2.2004874785488937</c:v>
                </c:pt>
                <c:pt idx="50">
                  <c:v>2.4274876530660552</c:v>
                </c:pt>
                <c:pt idx="51">
                  <c:v>1.1201748131657951</c:v>
                </c:pt>
                <c:pt idx="52">
                  <c:v>2.6615130660560684</c:v>
                </c:pt>
                <c:pt idx="53">
                  <c:v>2.2145230968773832</c:v>
                </c:pt>
                <c:pt idx="54">
                  <c:v>1.3965400070301257</c:v>
                </c:pt>
                <c:pt idx="55">
                  <c:v>3.0616343408590185</c:v>
                </c:pt>
                <c:pt idx="56">
                  <c:v>1.9300824889447541</c:v>
                </c:pt>
                <c:pt idx="57">
                  <c:v>4.9988591131754223</c:v>
                </c:pt>
                <c:pt idx="58">
                  <c:v>2.6891569195315244</c:v>
                </c:pt>
                <c:pt idx="59">
                  <c:v>1.2764029482495971</c:v>
                </c:pt>
                <c:pt idx="60">
                  <c:v>2.1571922522678508</c:v>
                </c:pt>
                <c:pt idx="61">
                  <c:v>3.9467986845062115</c:v>
                </c:pt>
                <c:pt idx="62">
                  <c:v>4.8530197341227908</c:v>
                </c:pt>
                <c:pt idx="63">
                  <c:v>2.5086316862900278</c:v>
                </c:pt>
                <c:pt idx="64">
                  <c:v>2.481641822916572</c:v>
                </c:pt>
                <c:pt idx="65">
                  <c:v>4.201043222256704</c:v>
                </c:pt>
                <c:pt idx="66">
                  <c:v>2.7228079061838799</c:v>
                </c:pt>
                <c:pt idx="67">
                  <c:v>3.751950575350202</c:v>
                </c:pt>
                <c:pt idx="68">
                  <c:v>3.088348526787013</c:v>
                </c:pt>
                <c:pt idx="69">
                  <c:v>4.1324148671410512</c:v>
                </c:pt>
                <c:pt idx="70">
                  <c:v>2.060038494714536</c:v>
                </c:pt>
                <c:pt idx="71">
                  <c:v>2.0952546583372169</c:v>
                </c:pt>
                <c:pt idx="72">
                  <c:v>4.1233760761155285</c:v>
                </c:pt>
                <c:pt idx="73">
                  <c:v>3.948278411163483</c:v>
                </c:pt>
                <c:pt idx="74">
                  <c:v>3.1934540440124692</c:v>
                </c:pt>
                <c:pt idx="75">
                  <c:v>3.1752282989589733</c:v>
                </c:pt>
                <c:pt idx="76">
                  <c:v>3.9404287844605279</c:v>
                </c:pt>
                <c:pt idx="77">
                  <c:v>2.2339603204512972</c:v>
                </c:pt>
                <c:pt idx="78">
                  <c:v>4.2056225808802994</c:v>
                </c:pt>
                <c:pt idx="79">
                  <c:v>5.7562661014380865</c:v>
                </c:pt>
                <c:pt idx="80">
                  <c:v>3.8158187567139974</c:v>
                </c:pt>
                <c:pt idx="81">
                  <c:v>3.4376809470646554</c:v>
                </c:pt>
                <c:pt idx="82">
                  <c:v>4.4484711500175766</c:v>
                </c:pt>
                <c:pt idx="83">
                  <c:v>4.4102660801028835</c:v>
                </c:pt>
                <c:pt idx="84">
                  <c:v>4.0681988303258549</c:v>
                </c:pt>
                <c:pt idx="85">
                  <c:v>4.1499993125733452</c:v>
                </c:pt>
                <c:pt idx="86">
                  <c:v>4.8975476427818654</c:v>
                </c:pt>
                <c:pt idx="87">
                  <c:v>4.7229581579944355</c:v>
                </c:pt>
                <c:pt idx="88">
                  <c:v>4.45784098119766</c:v>
                </c:pt>
                <c:pt idx="89">
                  <c:v>2.8348789101000875</c:v>
                </c:pt>
                <c:pt idx="90">
                  <c:v>4.4006177689705508</c:v>
                </c:pt>
                <c:pt idx="91">
                  <c:v>4.8885690264520241</c:v>
                </c:pt>
                <c:pt idx="92">
                  <c:v>3.1502204994088974</c:v>
                </c:pt>
                <c:pt idx="93">
                  <c:v>4.7475620254292155</c:v>
                </c:pt>
                <c:pt idx="94">
                  <c:v>5.1275426193897147</c:v>
                </c:pt>
                <c:pt idx="95">
                  <c:v>5.3118113222124528</c:v>
                </c:pt>
                <c:pt idx="96">
                  <c:v>4.7485799720685469</c:v>
                </c:pt>
                <c:pt idx="97">
                  <c:v>5.4456831786432307</c:v>
                </c:pt>
                <c:pt idx="98">
                  <c:v>3.7499217410106214</c:v>
                </c:pt>
                <c:pt idx="99">
                  <c:v>6.1531528798514046</c:v>
                </c:pt>
              </c:numCache>
            </c:numRef>
          </c:yVal>
        </c:ser>
        <c:ser>
          <c:idx val="1"/>
          <c:order val="1"/>
          <c:tx>
            <c:v>Pronóstico para Y</c:v>
          </c:tx>
          <c:spPr>
            <a:ln w="28575">
              <a:noFill/>
            </a:ln>
          </c:spPr>
          <c:xVal>
            <c:numRef>
              <c:f>Determinista!$C$4:$C$103</c:f>
              <c:numCache>
                <c:formatCode>General</c:formatCode>
                <c:ptCount val="100"/>
                <c:pt idx="0">
                  <c:v>1.5748138710274362</c:v>
                </c:pt>
                <c:pt idx="1">
                  <c:v>1.0019878805498592</c:v>
                </c:pt>
                <c:pt idx="2">
                  <c:v>-2.7636371366679624E-2</c:v>
                </c:pt>
                <c:pt idx="3">
                  <c:v>1.3528866939945146</c:v>
                </c:pt>
                <c:pt idx="4">
                  <c:v>0.9603248271450866</c:v>
                </c:pt>
                <c:pt idx="5">
                  <c:v>-0.31572019300656384</c:v>
                </c:pt>
                <c:pt idx="6">
                  <c:v>1.2051083462603858</c:v>
                </c:pt>
                <c:pt idx="7">
                  <c:v>0.50935732562793423</c:v>
                </c:pt>
                <c:pt idx="8">
                  <c:v>1.4574395345320226</c:v>
                </c:pt>
                <c:pt idx="9">
                  <c:v>0.89881189321749844</c:v>
                </c:pt>
                <c:pt idx="10">
                  <c:v>0.57708261061052335</c:v>
                </c:pt>
                <c:pt idx="11">
                  <c:v>1.4725755621213468</c:v>
                </c:pt>
                <c:pt idx="12">
                  <c:v>-3.030880533624436E-2</c:v>
                </c:pt>
                <c:pt idx="13">
                  <c:v>1.5227431312145201</c:v>
                </c:pt>
                <c:pt idx="14">
                  <c:v>2.9439729056903161</c:v>
                </c:pt>
                <c:pt idx="15">
                  <c:v>0.27412498133489871</c:v>
                </c:pt>
                <c:pt idx="16">
                  <c:v>1.077830590674421</c:v>
                </c:pt>
                <c:pt idx="17">
                  <c:v>0.61100848142523323</c:v>
                </c:pt>
                <c:pt idx="18">
                  <c:v>1.3555605553614443</c:v>
                </c:pt>
                <c:pt idx="19">
                  <c:v>2.3033551365660969</c:v>
                </c:pt>
                <c:pt idx="20">
                  <c:v>2.2577416242071195</c:v>
                </c:pt>
                <c:pt idx="21">
                  <c:v>4.2239986042724924</c:v>
                </c:pt>
                <c:pt idx="22">
                  <c:v>2.74118678488303</c:v>
                </c:pt>
                <c:pt idx="23">
                  <c:v>1.1396017786522865</c:v>
                </c:pt>
                <c:pt idx="24">
                  <c:v>3.3234883352997713</c:v>
                </c:pt>
                <c:pt idx="25">
                  <c:v>2.8777392182906625</c:v>
                </c:pt>
                <c:pt idx="26">
                  <c:v>2.8111902747652495</c:v>
                </c:pt>
                <c:pt idx="27">
                  <c:v>3.2740604708786125</c:v>
                </c:pt>
                <c:pt idx="28">
                  <c:v>0.50188075015321409</c:v>
                </c:pt>
                <c:pt idx="29">
                  <c:v>3.8220945346693043</c:v>
                </c:pt>
                <c:pt idx="30">
                  <c:v>2.8995792000438088</c:v>
                </c:pt>
                <c:pt idx="31">
                  <c:v>4.5891076378058644</c:v>
                </c:pt>
                <c:pt idx="32">
                  <c:v>2.8857217527372998</c:v>
                </c:pt>
                <c:pt idx="33">
                  <c:v>3.1351187630556527</c:v>
                </c:pt>
                <c:pt idx="34">
                  <c:v>4.1777349881303962</c:v>
                </c:pt>
                <c:pt idx="35">
                  <c:v>2.4809781825693791</c:v>
                </c:pt>
                <c:pt idx="36">
                  <c:v>1.1138336256146433</c:v>
                </c:pt>
                <c:pt idx="37">
                  <c:v>3.113481566787232</c:v>
                </c:pt>
                <c:pt idx="38">
                  <c:v>6.0273990569170568</c:v>
                </c:pt>
                <c:pt idx="39">
                  <c:v>5.0891881174757145</c:v>
                </c:pt>
                <c:pt idx="40">
                  <c:v>3.885509317007382</c:v>
                </c:pt>
                <c:pt idx="41">
                  <c:v>3.2513219927379398</c:v>
                </c:pt>
                <c:pt idx="42">
                  <c:v>4.9348454917315392</c:v>
                </c:pt>
                <c:pt idx="43">
                  <c:v>4.2605130713258408</c:v>
                </c:pt>
                <c:pt idx="44">
                  <c:v>4.277596713101957</c:v>
                </c:pt>
                <c:pt idx="45">
                  <c:v>3.4826925800822215</c:v>
                </c:pt>
                <c:pt idx="46">
                  <c:v>3.4480214258539492</c:v>
                </c:pt>
                <c:pt idx="47">
                  <c:v>5.3828201210533742</c:v>
                </c:pt>
                <c:pt idx="48">
                  <c:v>5.2388765890122162</c:v>
                </c:pt>
                <c:pt idx="49">
                  <c:v>4.9849671894480707</c:v>
                </c:pt>
                <c:pt idx="50">
                  <c:v>3.6859722073655581</c:v>
                </c:pt>
                <c:pt idx="51">
                  <c:v>6.3083557183155792</c:v>
                </c:pt>
                <c:pt idx="52">
                  <c:v>8.0913483791053302</c:v>
                </c:pt>
                <c:pt idx="53">
                  <c:v>5.2076896190468691</c:v>
                </c:pt>
                <c:pt idx="54">
                  <c:v>4.2058799888473004</c:v>
                </c:pt>
                <c:pt idx="55">
                  <c:v>5.2277097125130245</c:v>
                </c:pt>
                <c:pt idx="56">
                  <c:v>5.2412053976906465</c:v>
                </c:pt>
                <c:pt idx="57">
                  <c:v>5.5640099991258474</c:v>
                </c:pt>
                <c:pt idx="58">
                  <c:v>6.5075686087569924</c:v>
                </c:pt>
                <c:pt idx="59">
                  <c:v>4.1753671818296425</c:v>
                </c:pt>
                <c:pt idx="60">
                  <c:v>4.5614123604842467</c:v>
                </c:pt>
                <c:pt idx="61">
                  <c:v>7.4401733329170385</c:v>
                </c:pt>
                <c:pt idx="62">
                  <c:v>6.2032706909929409</c:v>
                </c:pt>
                <c:pt idx="63">
                  <c:v>5.9733537616615653</c:v>
                </c:pt>
                <c:pt idx="64">
                  <c:v>5.5205174071888905</c:v>
                </c:pt>
                <c:pt idx="65">
                  <c:v>5.0798887453507637</c:v>
                </c:pt>
                <c:pt idx="66">
                  <c:v>7.0601007847464645</c:v>
                </c:pt>
                <c:pt idx="67">
                  <c:v>7.0621891326271005</c:v>
                </c:pt>
                <c:pt idx="68">
                  <c:v>5.3847272571641955</c:v>
                </c:pt>
                <c:pt idx="69">
                  <c:v>7.6220773229870247</c:v>
                </c:pt>
                <c:pt idx="70">
                  <c:v>7.1284228462987818</c:v>
                </c:pt>
                <c:pt idx="71">
                  <c:v>7.3465195964556189</c:v>
                </c:pt>
                <c:pt idx="72">
                  <c:v>8.1477854862576358</c:v>
                </c:pt>
                <c:pt idx="73">
                  <c:v>7.0351607478572991</c:v>
                </c:pt>
                <c:pt idx="74">
                  <c:v>7.2401857854129048</c:v>
                </c:pt>
                <c:pt idx="75">
                  <c:v>8.7359225027263179</c:v>
                </c:pt>
                <c:pt idx="76">
                  <c:v>7.0205324244627265</c:v>
                </c:pt>
                <c:pt idx="77">
                  <c:v>6.9177401170716628</c:v>
                </c:pt>
                <c:pt idx="78">
                  <c:v>5.0192301018163565</c:v>
                </c:pt>
                <c:pt idx="79">
                  <c:v>9.1678525879688095</c:v>
                </c:pt>
                <c:pt idx="80">
                  <c:v>8.051289737509796</c:v>
                </c:pt>
                <c:pt idx="81">
                  <c:v>8.2982674919214343</c:v>
                </c:pt>
                <c:pt idx="82">
                  <c:v>9.264271293923958</c:v>
                </c:pt>
                <c:pt idx="83">
                  <c:v>8.1598388290498409</c:v>
                </c:pt>
                <c:pt idx="84">
                  <c:v>7.8665574038459454</c:v>
                </c:pt>
                <c:pt idx="85">
                  <c:v>7.6741093824908599</c:v>
                </c:pt>
                <c:pt idx="86">
                  <c:v>9.3821687748015403</c:v>
                </c:pt>
                <c:pt idx="87">
                  <c:v>9.410515371590737</c:v>
                </c:pt>
                <c:pt idx="88">
                  <c:v>9.3243020157446157</c:v>
                </c:pt>
                <c:pt idx="89">
                  <c:v>10.025896381179336</c:v>
                </c:pt>
                <c:pt idx="90">
                  <c:v>9.5024707322969331</c:v>
                </c:pt>
                <c:pt idx="91">
                  <c:v>9.6144453669141523</c:v>
                </c:pt>
                <c:pt idx="92">
                  <c:v>10.116742158349371</c:v>
                </c:pt>
                <c:pt idx="93">
                  <c:v>10.769503479509149</c:v>
                </c:pt>
                <c:pt idx="94">
                  <c:v>8.890406628663186</c:v>
                </c:pt>
                <c:pt idx="95">
                  <c:v>10.270916051603855</c:v>
                </c:pt>
                <c:pt idx="96">
                  <c:v>10.119786374550314</c:v>
                </c:pt>
                <c:pt idx="97">
                  <c:v>8.6865397426707212</c:v>
                </c:pt>
                <c:pt idx="98">
                  <c:v>8.5044394972850572</c:v>
                </c:pt>
                <c:pt idx="99">
                  <c:v>10.290563093585661</c:v>
                </c:pt>
              </c:numCache>
            </c:numRef>
          </c:xVal>
          <c:yVal>
            <c:numRef>
              <c:f>Determinista!$J$116:$J$215</c:f>
              <c:numCache>
                <c:formatCode>General</c:formatCode>
                <c:ptCount val="100"/>
                <c:pt idx="0">
                  <c:v>0.90249986147385453</c:v>
                </c:pt>
                <c:pt idx="1">
                  <c:v>0.64152275241387491</c:v>
                </c:pt>
                <c:pt idx="2">
                  <c:v>0.17243027904479008</c:v>
                </c:pt>
                <c:pt idx="3">
                  <c:v>0.80139077416514704</c:v>
                </c:pt>
                <c:pt idx="4">
                  <c:v>0.62254124072805928</c:v>
                </c:pt>
                <c:pt idx="5">
                  <c:v>4.1180503042402533E-2</c:v>
                </c:pt>
                <c:pt idx="6">
                  <c:v>0.73406358124019011</c:v>
                </c:pt>
                <c:pt idx="7">
                  <c:v>0.41708234608568107</c:v>
                </c:pt>
                <c:pt idx="8">
                  <c:v>0.84902460803630053</c:v>
                </c:pt>
                <c:pt idx="9">
                  <c:v>0.59451620706498232</c:v>
                </c:pt>
                <c:pt idx="10">
                  <c:v>0.44793770072886613</c:v>
                </c:pt>
                <c:pt idx="11">
                  <c:v>0.85592051846735584</c:v>
                </c:pt>
                <c:pt idx="12">
                  <c:v>0.17121272938202212</c:v>
                </c:pt>
                <c:pt idx="13">
                  <c:v>0.87877665168782582</c:v>
                </c:pt>
                <c:pt idx="14">
                  <c:v>1.5262829520626149</c:v>
                </c:pt>
                <c:pt idx="15">
                  <c:v>0.30991148060205342</c:v>
                </c:pt>
                <c:pt idx="16">
                  <c:v>0.67607637176882096</c:v>
                </c:pt>
                <c:pt idx="17">
                  <c:v>0.46339418460834869</c:v>
                </c:pt>
                <c:pt idx="18">
                  <c:v>0.80260897414414356</c:v>
                </c:pt>
                <c:pt idx="19">
                  <c:v>1.2344201941261161</c:v>
                </c:pt>
                <c:pt idx="20">
                  <c:v>1.2136388699763636</c:v>
                </c:pt>
                <c:pt idx="21">
                  <c:v>2.109457270078364</c:v>
                </c:pt>
                <c:pt idx="22">
                  <c:v>1.4338944493662713</c:v>
                </c:pt>
                <c:pt idx="23">
                  <c:v>0.70421906488968244</c:v>
                </c:pt>
                <c:pt idx="24">
                  <c:v>1.6991885836324325</c:v>
                </c:pt>
                <c:pt idx="25">
                  <c:v>1.4961071629970162</c:v>
                </c:pt>
                <c:pt idx="26">
                  <c:v>1.4657877445680823</c:v>
                </c:pt>
                <c:pt idx="27">
                  <c:v>1.6766694567455955</c:v>
                </c:pt>
                <c:pt idx="28">
                  <c:v>0.41367604978366723</c:v>
                </c:pt>
                <c:pt idx="29">
                  <c:v>1.9263514684071905</c:v>
                </c:pt>
                <c:pt idx="30">
                  <c:v>1.5060573667143908</c:v>
                </c:pt>
                <c:pt idx="31">
                  <c:v>2.2757994082620407</c:v>
                </c:pt>
                <c:pt idx="32">
                  <c:v>1.4997439720760146</c:v>
                </c:pt>
                <c:pt idx="33">
                  <c:v>1.6133681997525928</c:v>
                </c:pt>
                <c:pt idx="34">
                  <c:v>2.0883797613826456</c:v>
                </c:pt>
                <c:pt idx="35">
                  <c:v>1.315344505904841</c:v>
                </c:pt>
                <c:pt idx="36">
                  <c:v>0.69247920287683529</c:v>
                </c:pt>
                <c:pt idx="37">
                  <c:v>1.6035103842481182</c:v>
                </c:pt>
                <c:pt idx="38">
                  <c:v>2.9310789220851969</c:v>
                </c:pt>
                <c:pt idx="39">
                  <c:v>2.5036339689333484</c:v>
                </c:pt>
                <c:pt idx="40">
                  <c:v>1.9552429761972989</c:v>
                </c:pt>
                <c:pt idx="41">
                  <c:v>1.6663099018576812</c:v>
                </c:pt>
                <c:pt idx="42">
                  <c:v>2.4333161185895484</c:v>
                </c:pt>
                <c:pt idx="43">
                  <c:v>2.1260931075034502</c:v>
                </c:pt>
                <c:pt idx="44">
                  <c:v>2.1338763427564977</c:v>
                </c:pt>
                <c:pt idx="45">
                  <c:v>1.7717213671375265</c:v>
                </c:pt>
                <c:pt idx="46">
                  <c:v>1.7559253352732542</c:v>
                </c:pt>
                <c:pt idx="47">
                  <c:v>2.6374114732628886</c:v>
                </c:pt>
                <c:pt idx="48">
                  <c:v>2.5718314062190304</c:v>
                </c:pt>
                <c:pt idx="49">
                  <c:v>2.4561513530039876</c:v>
                </c:pt>
                <c:pt idx="50">
                  <c:v>1.864334709306176</c:v>
                </c:pt>
                <c:pt idx="51">
                  <c:v>3.059081593894482</c:v>
                </c:pt>
                <c:pt idx="52">
                  <c:v>3.8714055418705904</c:v>
                </c:pt>
                <c:pt idx="53">
                  <c:v>2.5576227540328564</c:v>
                </c:pt>
                <c:pt idx="54">
                  <c:v>2.1012025051891285</c:v>
                </c:pt>
                <c:pt idx="55">
                  <c:v>2.5667438243103269</c:v>
                </c:pt>
                <c:pt idx="56">
                  <c:v>2.5728924016461825</c:v>
                </c:pt>
                <c:pt idx="57">
                  <c:v>2.7199608187122117</c:v>
                </c:pt>
                <c:pt idx="58">
                  <c:v>3.1498421478832026</c:v>
                </c:pt>
                <c:pt idx="59">
                  <c:v>2.0873009988029843</c:v>
                </c:pt>
                <c:pt idx="60">
                  <c:v>2.263181556540641</c:v>
                </c:pt>
                <c:pt idx="61">
                  <c:v>3.5747329329609721</c:v>
                </c:pt>
                <c:pt idx="62">
                  <c:v>3.0112052979650907</c:v>
                </c:pt>
                <c:pt idx="63">
                  <c:v>2.9064561131544919</c:v>
                </c:pt>
                <c:pt idx="64">
                  <c:v>2.70014577697542</c:v>
                </c:pt>
                <c:pt idx="65">
                  <c:v>2.4993972141533862</c:v>
                </c:pt>
                <c:pt idx="66">
                  <c:v>3.4015734805207654</c:v>
                </c:pt>
                <c:pt idx="67">
                  <c:v>3.4025249230210357</c:v>
                </c:pt>
                <c:pt idx="68">
                  <c:v>2.6382803564439246</c:v>
                </c:pt>
                <c:pt idx="69">
                  <c:v>3.6576076248291973</c:v>
                </c:pt>
                <c:pt idx="70">
                  <c:v>3.4327007240560596</c:v>
                </c:pt>
                <c:pt idx="71">
                  <c:v>3.5320646850101602</c:v>
                </c:pt>
                <c:pt idx="72">
                  <c:v>3.8971180502294329</c:v>
                </c:pt>
                <c:pt idx="73">
                  <c:v>3.3902109047379221</c:v>
                </c:pt>
                <c:pt idx="74">
                  <c:v>3.483619448476599</c:v>
                </c:pt>
                <c:pt idx="75">
                  <c:v>4.1650707982553916</c:v>
                </c:pt>
                <c:pt idx="76">
                  <c:v>3.3835463022000254</c:v>
                </c:pt>
                <c:pt idx="77">
                  <c:v>3.3367145598166905</c:v>
                </c:pt>
                <c:pt idx="78">
                  <c:v>2.4717613915959786</c:v>
                </c:pt>
                <c:pt idx="79">
                  <c:v>4.3618563262106367</c:v>
                </c:pt>
                <c:pt idx="80">
                  <c:v>3.8531549934487979</c:v>
                </c:pt>
                <c:pt idx="81">
                  <c:v>3.9656770183218959</c:v>
                </c:pt>
                <c:pt idx="82">
                  <c:v>4.4057842826193525</c:v>
                </c:pt>
                <c:pt idx="83">
                  <c:v>3.9026095024482754</c:v>
                </c:pt>
                <c:pt idx="84">
                  <c:v>3.7689917201495176</c:v>
                </c:pt>
                <c:pt idx="85">
                  <c:v>3.6813132120292935</c:v>
                </c:pt>
                <c:pt idx="86">
                  <c:v>4.4594978784344335</c:v>
                </c:pt>
                <c:pt idx="87">
                  <c:v>4.4724124685625206</c:v>
                </c:pt>
                <c:pt idx="88">
                  <c:v>4.4331340266881885</c:v>
                </c:pt>
                <c:pt idx="89">
                  <c:v>4.7527774651279664</c:v>
                </c:pt>
                <c:pt idx="90">
                  <c:v>4.5143069436712047</c:v>
                </c:pt>
                <c:pt idx="91">
                  <c:v>4.5653221156714938</c:v>
                </c:pt>
                <c:pt idx="92">
                  <c:v>4.794166418650093</c:v>
                </c:pt>
                <c:pt idx="93">
                  <c:v>5.0915617277568312</c:v>
                </c:pt>
                <c:pt idx="94">
                  <c:v>4.2354531154911168</c:v>
                </c:pt>
                <c:pt idx="95">
                  <c:v>4.8644073951821323</c:v>
                </c:pt>
                <c:pt idx="96">
                  <c:v>4.7955533507318826</c:v>
                </c:pt>
                <c:pt idx="97">
                  <c:v>4.1425722207275673</c:v>
                </c:pt>
                <c:pt idx="98">
                  <c:v>4.059608115763961</c:v>
                </c:pt>
                <c:pt idx="99">
                  <c:v>4.8733585047742736</c:v>
                </c:pt>
              </c:numCache>
            </c:numRef>
          </c:yVal>
        </c:ser>
        <c:axId val="305267456"/>
        <c:axId val="305269376"/>
      </c:scatterChart>
      <c:valAx>
        <c:axId val="30526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Variable X 1</a:t>
                </a:r>
              </a:p>
            </c:rich>
          </c:tx>
          <c:layout/>
        </c:title>
        <c:numFmt formatCode="General" sourceLinked="1"/>
        <c:tickLblPos val="nextTo"/>
        <c:crossAx val="305269376"/>
        <c:crosses val="autoZero"/>
        <c:crossBetween val="midCat"/>
      </c:valAx>
      <c:valAx>
        <c:axId val="3052693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3052674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2162642169728783"/>
          <c:y val="0.13128340089564275"/>
          <c:w val="0.24504024496937882"/>
          <c:h val="0.12997601714879981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88407699037624E-2"/>
          <c:y val="5.1400554097404488E-2"/>
          <c:w val="0.90494203849518884"/>
          <c:h val="0.89719889180519141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'Determinista (2)'!$B$4:$B$103</c:f>
              <c:numCache>
                <c:formatCode>General</c:formatCode>
                <c:ptCount val="100"/>
                <c:pt idx="0">
                  <c:v>-1.1788444395380793</c:v>
                </c:pt>
                <c:pt idx="1">
                  <c:v>-4.1678129830164838</c:v>
                </c:pt>
                <c:pt idx="2">
                  <c:v>-7.6549924923107024</c:v>
                </c:pt>
                <c:pt idx="3">
                  <c:v>0.4604610926937312</c:v>
                </c:pt>
                <c:pt idx="4">
                  <c:v>-0.78341676549462136</c:v>
                </c:pt>
                <c:pt idx="5">
                  <c:v>4.9929926611483095</c:v>
                </c:pt>
                <c:pt idx="6">
                  <c:v>6.6486509874463078</c:v>
                </c:pt>
                <c:pt idx="7">
                  <c:v>1.8597867448173928</c:v>
                </c:pt>
                <c:pt idx="8">
                  <c:v>0.98304347602534103</c:v>
                </c:pt>
                <c:pt idx="9">
                  <c:v>-3.6939938455470838</c:v>
                </c:pt>
                <c:pt idx="10">
                  <c:v>2.7327327145729212</c:v>
                </c:pt>
                <c:pt idx="11">
                  <c:v>0.5014130480645691</c:v>
                </c:pt>
                <c:pt idx="12">
                  <c:v>1.2066039362747687</c:v>
                </c:pt>
                <c:pt idx="13">
                  <c:v>1.3634479632339209</c:v>
                </c:pt>
                <c:pt idx="14">
                  <c:v>-5.3219958128174767</c:v>
                </c:pt>
                <c:pt idx="15">
                  <c:v>1.3337392394721974</c:v>
                </c:pt>
                <c:pt idx="16">
                  <c:v>-3.5758058551349676</c:v>
                </c:pt>
                <c:pt idx="17">
                  <c:v>0.9696581992087886</c:v>
                </c:pt>
                <c:pt idx="18">
                  <c:v>-0.72768348546815098</c:v>
                </c:pt>
                <c:pt idx="19">
                  <c:v>2.7607112567930017</c:v>
                </c:pt>
                <c:pt idx="20">
                  <c:v>-0.20259248306974764</c:v>
                </c:pt>
                <c:pt idx="21">
                  <c:v>0.25365833658142956</c:v>
                </c:pt>
                <c:pt idx="22">
                  <c:v>3.6864602151967123</c:v>
                </c:pt>
                <c:pt idx="23">
                  <c:v>-1.1329221221501937</c:v>
                </c:pt>
                <c:pt idx="24">
                  <c:v>0.23409669185639359</c:v>
                </c:pt>
                <c:pt idx="25">
                  <c:v>0.7179256646020804</c:v>
                </c:pt>
                <c:pt idx="26">
                  <c:v>5.8018628783407618</c:v>
                </c:pt>
                <c:pt idx="27">
                  <c:v>4.0261830043949889</c:v>
                </c:pt>
                <c:pt idx="28">
                  <c:v>2.3133128345536536</c:v>
                </c:pt>
                <c:pt idx="29">
                  <c:v>-0.54911202672519721</c:v>
                </c:pt>
                <c:pt idx="30">
                  <c:v>-0.47138039639976337</c:v>
                </c:pt>
                <c:pt idx="31">
                  <c:v>9.3794919340871363E-2</c:v>
                </c:pt>
                <c:pt idx="32">
                  <c:v>0.69393234828603467</c:v>
                </c:pt>
                <c:pt idx="33">
                  <c:v>0.51520011513202935</c:v>
                </c:pt>
                <c:pt idx="34">
                  <c:v>-0.52742475544800982</c:v>
                </c:pt>
                <c:pt idx="35">
                  <c:v>4.5034775484935379</c:v>
                </c:pt>
                <c:pt idx="36">
                  <c:v>4.3805598683189597</c:v>
                </c:pt>
                <c:pt idx="37">
                  <c:v>-2.1251006794278506</c:v>
                </c:pt>
                <c:pt idx="38">
                  <c:v>2.1533743840001991</c:v>
                </c:pt>
                <c:pt idx="39">
                  <c:v>2.5542710823647212</c:v>
                </c:pt>
                <c:pt idx="40">
                  <c:v>2.161444933281746</c:v>
                </c:pt>
                <c:pt idx="41">
                  <c:v>1.2720278558204883</c:v>
                </c:pt>
                <c:pt idx="42">
                  <c:v>8.7082389652263377</c:v>
                </c:pt>
                <c:pt idx="43">
                  <c:v>1.6454969964863269</c:v>
                </c:pt>
                <c:pt idx="44">
                  <c:v>5.6854752642684616</c:v>
                </c:pt>
                <c:pt idx="45">
                  <c:v>9.8948992162011571</c:v>
                </c:pt>
                <c:pt idx="46">
                  <c:v>-0.85190338243264696</c:v>
                </c:pt>
                <c:pt idx="47">
                  <c:v>6.8470334614743482</c:v>
                </c:pt>
                <c:pt idx="48">
                  <c:v>5.4818233257276008</c:v>
                </c:pt>
                <c:pt idx="49">
                  <c:v>1.6014624356466811</c:v>
                </c:pt>
                <c:pt idx="50">
                  <c:v>2.182462959198165</c:v>
                </c:pt>
                <c:pt idx="51">
                  <c:v>-1.8394755605026147</c:v>
                </c:pt>
                <c:pt idx="52">
                  <c:v>2.6845391981682045</c:v>
                </c:pt>
                <c:pt idx="53">
                  <c:v>1.2435692906321494</c:v>
                </c:pt>
                <c:pt idx="54">
                  <c:v>-1.3103799789096229</c:v>
                </c:pt>
                <c:pt idx="55">
                  <c:v>3.5849030225770551</c:v>
                </c:pt>
                <c:pt idx="56">
                  <c:v>9.0247466834262102E-2</c:v>
                </c:pt>
                <c:pt idx="57">
                  <c:v>9.1965773395262662</c:v>
                </c:pt>
                <c:pt idx="58">
                  <c:v>2.1674707585945727</c:v>
                </c:pt>
                <c:pt idx="59">
                  <c:v>-2.1707911552512087</c:v>
                </c:pt>
                <c:pt idx="60">
                  <c:v>0.37157675680355196</c:v>
                </c:pt>
                <c:pt idx="61">
                  <c:v>5.6403960535186339</c:v>
                </c:pt>
                <c:pt idx="62">
                  <c:v>8.2590592023683715</c:v>
                </c:pt>
                <c:pt idx="63">
                  <c:v>1.1258950588700829</c:v>
                </c:pt>
                <c:pt idx="64">
                  <c:v>0.94492546874971595</c:v>
                </c:pt>
                <c:pt idx="65">
                  <c:v>6.0031296667701106</c:v>
                </c:pt>
                <c:pt idx="66">
                  <c:v>1.4684237185516396</c:v>
                </c:pt>
                <c:pt idx="67">
                  <c:v>4.4558517260506054</c:v>
                </c:pt>
                <c:pt idx="68">
                  <c:v>2.3650455803610386</c:v>
                </c:pt>
                <c:pt idx="69">
                  <c:v>5.3972446014231537</c:v>
                </c:pt>
                <c:pt idx="70">
                  <c:v>-0.91988451585639242</c:v>
                </c:pt>
                <c:pt idx="71">
                  <c:v>-0.91423602498834944</c:v>
                </c:pt>
                <c:pt idx="72">
                  <c:v>5.0701282283465847</c:v>
                </c:pt>
                <c:pt idx="73">
                  <c:v>4.4448352334904486</c:v>
                </c:pt>
                <c:pt idx="74">
                  <c:v>2.0803621320374077</c:v>
                </c:pt>
                <c:pt idx="75">
                  <c:v>1.9256848968769193</c:v>
                </c:pt>
                <c:pt idx="76">
                  <c:v>4.1212863533815831</c:v>
                </c:pt>
                <c:pt idx="77">
                  <c:v>-1.098119038646109</c:v>
                </c:pt>
                <c:pt idx="78">
                  <c:v>4.7168677426408978</c:v>
                </c:pt>
                <c:pt idx="79">
                  <c:v>9.2687983043142594</c:v>
                </c:pt>
                <c:pt idx="80">
                  <c:v>3.3474562701419925</c:v>
                </c:pt>
                <c:pt idx="81">
                  <c:v>2.1130428411939652</c:v>
                </c:pt>
                <c:pt idx="82">
                  <c:v>5.0454134500527292</c:v>
                </c:pt>
                <c:pt idx="83">
                  <c:v>4.83079824030865</c:v>
                </c:pt>
                <c:pt idx="84">
                  <c:v>3.7045964909775648</c:v>
                </c:pt>
                <c:pt idx="85">
                  <c:v>3.849997937720036</c:v>
                </c:pt>
                <c:pt idx="86">
                  <c:v>5.9926429283455951</c:v>
                </c:pt>
                <c:pt idx="87">
                  <c:v>5.3688744739833059</c:v>
                </c:pt>
                <c:pt idx="88">
                  <c:v>4.4735229435929798</c:v>
                </c:pt>
                <c:pt idx="89">
                  <c:v>-0.49536326969973743</c:v>
                </c:pt>
                <c:pt idx="90">
                  <c:v>4.1018533069116527</c:v>
                </c:pt>
                <c:pt idx="91">
                  <c:v>5.4657070793560711</c:v>
                </c:pt>
                <c:pt idx="92">
                  <c:v>0.15066149822669139</c:v>
                </c:pt>
                <c:pt idx="93">
                  <c:v>4.842686076287646</c:v>
                </c:pt>
                <c:pt idx="94">
                  <c:v>5.882627858169144</c:v>
                </c:pt>
                <c:pt idx="95">
                  <c:v>6.3354339666373569</c:v>
                </c:pt>
                <c:pt idx="96">
                  <c:v>4.5457399162056396</c:v>
                </c:pt>
                <c:pt idx="97">
                  <c:v>6.5370495359296914</c:v>
                </c:pt>
                <c:pt idx="98">
                  <c:v>1.3497652230318637</c:v>
                </c:pt>
                <c:pt idx="99">
                  <c:v>8.4594586395542137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'Determinista (2)'!$C$4:$C$103</c:f>
              <c:numCache>
                <c:formatCode>General</c:formatCode>
                <c:ptCount val="100"/>
                <c:pt idx="0">
                  <c:v>7.4740693551371802</c:v>
                </c:pt>
                <c:pt idx="1">
                  <c:v>4.2099394027492965</c:v>
                </c:pt>
                <c:pt idx="2">
                  <c:v>-1.3381818568333983</c:v>
                </c:pt>
                <c:pt idx="3">
                  <c:v>5.1644334699725736</c:v>
                </c:pt>
                <c:pt idx="4">
                  <c:v>2.801624135725433</c:v>
                </c:pt>
                <c:pt idx="5">
                  <c:v>-3.9786009650328196</c:v>
                </c:pt>
                <c:pt idx="6">
                  <c:v>3.2255417313019281</c:v>
                </c:pt>
                <c:pt idx="7">
                  <c:v>-0.65321337186032902</c:v>
                </c:pt>
                <c:pt idx="8">
                  <c:v>3.6871976726601132</c:v>
                </c:pt>
                <c:pt idx="9">
                  <c:v>0.49405946608749218</c:v>
                </c:pt>
                <c:pt idx="10">
                  <c:v>-1.5145869469473836</c:v>
                </c:pt>
                <c:pt idx="11">
                  <c:v>2.5628778106067331</c:v>
                </c:pt>
                <c:pt idx="12">
                  <c:v>-5.3515440266812222</c:v>
                </c:pt>
                <c:pt idx="13">
                  <c:v>2.0137156560726002</c:v>
                </c:pt>
                <c:pt idx="14">
                  <c:v>8.7198645284515806</c:v>
                </c:pt>
                <c:pt idx="15">
                  <c:v>-5.0293750933255073</c:v>
                </c:pt>
                <c:pt idx="16">
                  <c:v>-1.4108470466278957</c:v>
                </c:pt>
                <c:pt idx="17">
                  <c:v>-4.1449575928738343</c:v>
                </c:pt>
                <c:pt idx="18">
                  <c:v>-0.82219722319277921</c:v>
                </c:pt>
                <c:pt idx="19">
                  <c:v>3.5167756828304846</c:v>
                </c:pt>
                <c:pt idx="20">
                  <c:v>2.8887081210355974</c:v>
                </c:pt>
                <c:pt idx="21">
                  <c:v>12.31999302136246</c:v>
                </c:pt>
                <c:pt idx="22">
                  <c:v>4.5059339244151495</c:v>
                </c:pt>
                <c:pt idx="23">
                  <c:v>-3.9019911067385689</c:v>
                </c:pt>
                <c:pt idx="24">
                  <c:v>6.6174416764988564</c:v>
                </c:pt>
                <c:pt idx="25">
                  <c:v>3.9886960914533121</c:v>
                </c:pt>
                <c:pt idx="26">
                  <c:v>3.2559513738262469</c:v>
                </c:pt>
                <c:pt idx="27">
                  <c:v>5.170302354393062</c:v>
                </c:pt>
                <c:pt idx="28">
                  <c:v>-9.0905962492339309</c:v>
                </c:pt>
                <c:pt idx="29">
                  <c:v>7.1104726733465213</c:v>
                </c:pt>
                <c:pt idx="30">
                  <c:v>2.0978960002190434</c:v>
                </c:pt>
                <c:pt idx="31">
                  <c:v>10.14553818902932</c:v>
                </c:pt>
                <c:pt idx="32">
                  <c:v>1.228608763686498</c:v>
                </c:pt>
                <c:pt idx="33">
                  <c:v>2.0755938152782623</c:v>
                </c:pt>
                <c:pt idx="34">
                  <c:v>6.8886749406519812</c:v>
                </c:pt>
                <c:pt idx="35">
                  <c:v>-1.995109087153105</c:v>
                </c:pt>
                <c:pt idx="36">
                  <c:v>-9.2308318719267852</c:v>
                </c:pt>
                <c:pt idx="37">
                  <c:v>0.36740783393615883</c:v>
                </c:pt>
                <c:pt idx="38">
                  <c:v>14.536995284585283</c:v>
                </c:pt>
                <c:pt idx="39">
                  <c:v>9.4459405873785727</c:v>
                </c:pt>
                <c:pt idx="40">
                  <c:v>3.0275465850369079</c:v>
                </c:pt>
                <c:pt idx="41">
                  <c:v>-0.54339003631030192</c:v>
                </c:pt>
                <c:pt idx="42">
                  <c:v>7.4742274586576967</c:v>
                </c:pt>
                <c:pt idx="43">
                  <c:v>3.7025653566292025</c:v>
                </c:pt>
                <c:pt idx="44">
                  <c:v>3.387983565509785</c:v>
                </c:pt>
                <c:pt idx="45">
                  <c:v>-0.98653709958889468</c:v>
                </c:pt>
                <c:pt idx="46">
                  <c:v>-1.5598928707302546</c:v>
                </c:pt>
                <c:pt idx="47">
                  <c:v>7.7141006052668679</c:v>
                </c:pt>
                <c:pt idx="48">
                  <c:v>6.5943829450610796</c:v>
                </c:pt>
                <c:pt idx="49">
                  <c:v>4.9248359472403536</c:v>
                </c:pt>
                <c:pt idx="50">
                  <c:v>-1.9701389631722117</c:v>
                </c:pt>
                <c:pt idx="51">
                  <c:v>10.741778591577894</c:v>
                </c:pt>
                <c:pt idx="52">
                  <c:v>19.256741895526648</c:v>
                </c:pt>
                <c:pt idx="53">
                  <c:v>4.4384480952343441</c:v>
                </c:pt>
                <c:pt idx="54">
                  <c:v>-0.97060005576349795</c:v>
                </c:pt>
                <c:pt idx="55">
                  <c:v>3.7385485625651205</c:v>
                </c:pt>
                <c:pt idx="56">
                  <c:v>3.4060269884532319</c:v>
                </c:pt>
                <c:pt idx="57">
                  <c:v>4.620049995629234</c:v>
                </c:pt>
                <c:pt idx="58">
                  <c:v>8.9378430437849605</c:v>
                </c:pt>
                <c:pt idx="59">
                  <c:v>-3.1231640908517875</c:v>
                </c:pt>
                <c:pt idx="60">
                  <c:v>-1.5929381975787686</c:v>
                </c:pt>
                <c:pt idx="61">
                  <c:v>12.400866664585191</c:v>
                </c:pt>
                <c:pt idx="62">
                  <c:v>5.8163534549647018</c:v>
                </c:pt>
                <c:pt idx="63">
                  <c:v>4.266768808307825</c:v>
                </c:pt>
                <c:pt idx="64">
                  <c:v>1.6025870359444525</c:v>
                </c:pt>
                <c:pt idx="65">
                  <c:v>-1.0005562732461835</c:v>
                </c:pt>
                <c:pt idx="66">
                  <c:v>8.500503923732321</c:v>
                </c:pt>
                <c:pt idx="67">
                  <c:v>8.1109456631354995</c:v>
                </c:pt>
                <c:pt idx="68">
                  <c:v>-0.67636371417902375</c:v>
                </c:pt>
                <c:pt idx="69">
                  <c:v>10.110386614935123</c:v>
                </c:pt>
                <c:pt idx="70">
                  <c:v>7.2421142314939067</c:v>
                </c:pt>
                <c:pt idx="71">
                  <c:v>7.9325979822780939</c:v>
                </c:pt>
                <c:pt idx="72">
                  <c:v>11.538927431288176</c:v>
                </c:pt>
                <c:pt idx="73">
                  <c:v>5.5758037392864939</c:v>
                </c:pt>
                <c:pt idx="74">
                  <c:v>6.200928927064524</c:v>
                </c:pt>
                <c:pt idx="75">
                  <c:v>13.279612513631584</c:v>
                </c:pt>
                <c:pt idx="76">
                  <c:v>4.3026621223136319</c:v>
                </c:pt>
                <c:pt idx="77">
                  <c:v>3.3887005853583112</c:v>
                </c:pt>
                <c:pt idx="78">
                  <c:v>-6.5038494909182187</c:v>
                </c:pt>
                <c:pt idx="79">
                  <c:v>13.839262939844048</c:v>
                </c:pt>
                <c:pt idx="80">
                  <c:v>7.8564486875489816</c:v>
                </c:pt>
                <c:pt idx="81">
                  <c:v>8.6913374596071673</c:v>
                </c:pt>
                <c:pt idx="82">
                  <c:v>13.121356469619787</c:v>
                </c:pt>
                <c:pt idx="83">
                  <c:v>7.1991941452492032</c:v>
                </c:pt>
                <c:pt idx="84">
                  <c:v>5.3327870192297269</c:v>
                </c:pt>
                <c:pt idx="85">
                  <c:v>3.9705469124543011</c:v>
                </c:pt>
                <c:pt idx="86">
                  <c:v>12.110843874007697</c:v>
                </c:pt>
                <c:pt idx="87">
                  <c:v>11.852576857953682</c:v>
                </c:pt>
                <c:pt idx="88">
                  <c:v>11.021510078723077</c:v>
                </c:pt>
                <c:pt idx="89">
                  <c:v>14.129481905896682</c:v>
                </c:pt>
                <c:pt idx="90">
                  <c:v>11.112353661484667</c:v>
                </c:pt>
                <c:pt idx="91">
                  <c:v>11.272226834570757</c:v>
                </c:pt>
                <c:pt idx="92">
                  <c:v>13.383710791746854</c:v>
                </c:pt>
                <c:pt idx="93">
                  <c:v>16.247517397545742</c:v>
                </c:pt>
                <c:pt idx="94">
                  <c:v>6.4520331433159299</c:v>
                </c:pt>
                <c:pt idx="95">
                  <c:v>12.95458025801927</c:v>
                </c:pt>
                <c:pt idx="96">
                  <c:v>11.798931872751565</c:v>
                </c:pt>
                <c:pt idx="97">
                  <c:v>4.2326987133536029</c:v>
                </c:pt>
                <c:pt idx="98">
                  <c:v>2.9221974864252847</c:v>
                </c:pt>
                <c:pt idx="99">
                  <c:v>11.452815467928303</c:v>
                </c:pt>
              </c:numCache>
            </c:numRef>
          </c:val>
        </c:ser>
        <c:marker val="1"/>
        <c:axId val="369642112"/>
        <c:axId val="369656192"/>
      </c:lineChart>
      <c:catAx>
        <c:axId val="369642112"/>
        <c:scaling>
          <c:orientation val="minMax"/>
        </c:scaling>
        <c:axPos val="b"/>
        <c:tickLblPos val="nextTo"/>
        <c:crossAx val="369656192"/>
        <c:crosses val="autoZero"/>
        <c:auto val="1"/>
        <c:lblAlgn val="ctr"/>
        <c:lblOffset val="100"/>
      </c:catAx>
      <c:valAx>
        <c:axId val="369656192"/>
        <c:scaling>
          <c:orientation val="minMax"/>
        </c:scaling>
        <c:axPos val="l"/>
        <c:majorGridlines/>
        <c:numFmt formatCode="General" sourceLinked="1"/>
        <c:tickLblPos val="nextTo"/>
        <c:crossAx val="36964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81933508311457"/>
          <c:y val="0.19869021580635754"/>
          <c:w val="0.16473622047244108"/>
          <c:h val="0.13247555594012286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Curva de regresión ajustada</a:t>
            </a:r>
          </a:p>
        </c:rich>
      </c:tx>
      <c:layout>
        <c:manualLayout>
          <c:xMode val="edge"/>
          <c:yMode val="edge"/>
          <c:x val="0.16061111111111112"/>
          <c:y val="1.4184397163120567E-2"/>
        </c:manualLayout>
      </c:layout>
    </c:title>
    <c:plotArea>
      <c:layout>
        <c:manualLayout>
          <c:layoutTarget val="inner"/>
          <c:xMode val="edge"/>
          <c:yMode val="edge"/>
          <c:x val="7.2791776027996496E-2"/>
          <c:y val="0.12084240799687274"/>
          <c:w val="0.87920275590551189"/>
          <c:h val="0.78623192047802537"/>
        </c:manualLayout>
      </c:layout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'Determinista (2)'!$C$4:$C$103</c:f>
              <c:numCache>
                <c:formatCode>General</c:formatCode>
                <c:ptCount val="100"/>
                <c:pt idx="0">
                  <c:v>7.4740693551371802</c:v>
                </c:pt>
                <c:pt idx="1">
                  <c:v>4.2099394027492965</c:v>
                </c:pt>
                <c:pt idx="2">
                  <c:v>-1.3381818568333983</c:v>
                </c:pt>
                <c:pt idx="3">
                  <c:v>5.1644334699725736</c:v>
                </c:pt>
                <c:pt idx="4">
                  <c:v>2.801624135725433</c:v>
                </c:pt>
                <c:pt idx="5">
                  <c:v>-3.9786009650328196</c:v>
                </c:pt>
                <c:pt idx="6">
                  <c:v>3.2255417313019281</c:v>
                </c:pt>
                <c:pt idx="7">
                  <c:v>-0.65321337186032902</c:v>
                </c:pt>
                <c:pt idx="8">
                  <c:v>3.6871976726601132</c:v>
                </c:pt>
                <c:pt idx="9">
                  <c:v>0.49405946608749218</c:v>
                </c:pt>
                <c:pt idx="10">
                  <c:v>-1.5145869469473836</c:v>
                </c:pt>
                <c:pt idx="11">
                  <c:v>2.5628778106067331</c:v>
                </c:pt>
                <c:pt idx="12">
                  <c:v>-5.3515440266812222</c:v>
                </c:pt>
                <c:pt idx="13">
                  <c:v>2.0137156560726002</c:v>
                </c:pt>
                <c:pt idx="14">
                  <c:v>8.7198645284515806</c:v>
                </c:pt>
                <c:pt idx="15">
                  <c:v>-5.0293750933255073</c:v>
                </c:pt>
                <c:pt idx="16">
                  <c:v>-1.4108470466278957</c:v>
                </c:pt>
                <c:pt idx="17">
                  <c:v>-4.1449575928738343</c:v>
                </c:pt>
                <c:pt idx="18">
                  <c:v>-0.82219722319277921</c:v>
                </c:pt>
                <c:pt idx="19">
                  <c:v>3.5167756828304846</c:v>
                </c:pt>
                <c:pt idx="20">
                  <c:v>2.8887081210355974</c:v>
                </c:pt>
                <c:pt idx="21">
                  <c:v>12.31999302136246</c:v>
                </c:pt>
                <c:pt idx="22">
                  <c:v>4.5059339244151495</c:v>
                </c:pt>
                <c:pt idx="23">
                  <c:v>-3.9019911067385689</c:v>
                </c:pt>
                <c:pt idx="24">
                  <c:v>6.6174416764988564</c:v>
                </c:pt>
                <c:pt idx="25">
                  <c:v>3.9886960914533121</c:v>
                </c:pt>
                <c:pt idx="26">
                  <c:v>3.2559513738262469</c:v>
                </c:pt>
                <c:pt idx="27">
                  <c:v>5.170302354393062</c:v>
                </c:pt>
                <c:pt idx="28">
                  <c:v>-9.0905962492339309</c:v>
                </c:pt>
                <c:pt idx="29">
                  <c:v>7.1104726733465213</c:v>
                </c:pt>
                <c:pt idx="30">
                  <c:v>2.0978960002190434</c:v>
                </c:pt>
                <c:pt idx="31">
                  <c:v>10.14553818902932</c:v>
                </c:pt>
                <c:pt idx="32">
                  <c:v>1.228608763686498</c:v>
                </c:pt>
                <c:pt idx="33">
                  <c:v>2.0755938152782623</c:v>
                </c:pt>
                <c:pt idx="34">
                  <c:v>6.8886749406519812</c:v>
                </c:pt>
                <c:pt idx="35">
                  <c:v>-1.995109087153105</c:v>
                </c:pt>
                <c:pt idx="36">
                  <c:v>-9.2308318719267852</c:v>
                </c:pt>
                <c:pt idx="37">
                  <c:v>0.36740783393615883</c:v>
                </c:pt>
                <c:pt idx="38">
                  <c:v>14.536995284585283</c:v>
                </c:pt>
                <c:pt idx="39">
                  <c:v>9.4459405873785727</c:v>
                </c:pt>
                <c:pt idx="40">
                  <c:v>3.0275465850369079</c:v>
                </c:pt>
                <c:pt idx="41">
                  <c:v>-0.54339003631030192</c:v>
                </c:pt>
                <c:pt idx="42">
                  <c:v>7.4742274586576967</c:v>
                </c:pt>
                <c:pt idx="43">
                  <c:v>3.7025653566292025</c:v>
                </c:pt>
                <c:pt idx="44">
                  <c:v>3.387983565509785</c:v>
                </c:pt>
                <c:pt idx="45">
                  <c:v>-0.98653709958889468</c:v>
                </c:pt>
                <c:pt idx="46">
                  <c:v>-1.5598928707302546</c:v>
                </c:pt>
                <c:pt idx="47">
                  <c:v>7.7141006052668679</c:v>
                </c:pt>
                <c:pt idx="48">
                  <c:v>6.5943829450610796</c:v>
                </c:pt>
                <c:pt idx="49">
                  <c:v>4.9248359472403536</c:v>
                </c:pt>
                <c:pt idx="50">
                  <c:v>-1.9701389631722117</c:v>
                </c:pt>
                <c:pt idx="51">
                  <c:v>10.741778591577894</c:v>
                </c:pt>
                <c:pt idx="52">
                  <c:v>19.256741895526648</c:v>
                </c:pt>
                <c:pt idx="53">
                  <c:v>4.4384480952343441</c:v>
                </c:pt>
                <c:pt idx="54">
                  <c:v>-0.97060005576349795</c:v>
                </c:pt>
                <c:pt idx="55">
                  <c:v>3.7385485625651205</c:v>
                </c:pt>
                <c:pt idx="56">
                  <c:v>3.4060269884532319</c:v>
                </c:pt>
                <c:pt idx="57">
                  <c:v>4.620049995629234</c:v>
                </c:pt>
                <c:pt idx="58">
                  <c:v>8.9378430437849605</c:v>
                </c:pt>
                <c:pt idx="59">
                  <c:v>-3.1231640908517875</c:v>
                </c:pt>
                <c:pt idx="60">
                  <c:v>-1.5929381975787686</c:v>
                </c:pt>
                <c:pt idx="61">
                  <c:v>12.400866664585191</c:v>
                </c:pt>
                <c:pt idx="62">
                  <c:v>5.8163534549647018</c:v>
                </c:pt>
                <c:pt idx="63">
                  <c:v>4.266768808307825</c:v>
                </c:pt>
                <c:pt idx="64">
                  <c:v>1.6025870359444525</c:v>
                </c:pt>
                <c:pt idx="65">
                  <c:v>-1.0005562732461835</c:v>
                </c:pt>
                <c:pt idx="66">
                  <c:v>8.500503923732321</c:v>
                </c:pt>
                <c:pt idx="67">
                  <c:v>8.1109456631354995</c:v>
                </c:pt>
                <c:pt idx="68">
                  <c:v>-0.67636371417902375</c:v>
                </c:pt>
                <c:pt idx="69">
                  <c:v>10.110386614935123</c:v>
                </c:pt>
                <c:pt idx="70">
                  <c:v>7.2421142314939067</c:v>
                </c:pt>
                <c:pt idx="71">
                  <c:v>7.9325979822780939</c:v>
                </c:pt>
                <c:pt idx="72">
                  <c:v>11.538927431288176</c:v>
                </c:pt>
                <c:pt idx="73">
                  <c:v>5.5758037392864939</c:v>
                </c:pt>
                <c:pt idx="74">
                  <c:v>6.200928927064524</c:v>
                </c:pt>
                <c:pt idx="75">
                  <c:v>13.279612513631584</c:v>
                </c:pt>
                <c:pt idx="76">
                  <c:v>4.3026621223136319</c:v>
                </c:pt>
                <c:pt idx="77">
                  <c:v>3.3887005853583112</c:v>
                </c:pt>
                <c:pt idx="78">
                  <c:v>-6.5038494909182187</c:v>
                </c:pt>
                <c:pt idx="79">
                  <c:v>13.839262939844048</c:v>
                </c:pt>
                <c:pt idx="80">
                  <c:v>7.8564486875489816</c:v>
                </c:pt>
                <c:pt idx="81">
                  <c:v>8.6913374596071673</c:v>
                </c:pt>
                <c:pt idx="82">
                  <c:v>13.121356469619787</c:v>
                </c:pt>
                <c:pt idx="83">
                  <c:v>7.1991941452492032</c:v>
                </c:pt>
                <c:pt idx="84">
                  <c:v>5.3327870192297269</c:v>
                </c:pt>
                <c:pt idx="85">
                  <c:v>3.9705469124543011</c:v>
                </c:pt>
                <c:pt idx="86">
                  <c:v>12.110843874007697</c:v>
                </c:pt>
                <c:pt idx="87">
                  <c:v>11.852576857953682</c:v>
                </c:pt>
                <c:pt idx="88">
                  <c:v>11.021510078723077</c:v>
                </c:pt>
                <c:pt idx="89">
                  <c:v>14.129481905896682</c:v>
                </c:pt>
                <c:pt idx="90">
                  <c:v>11.112353661484667</c:v>
                </c:pt>
                <c:pt idx="91">
                  <c:v>11.272226834570757</c:v>
                </c:pt>
                <c:pt idx="92">
                  <c:v>13.383710791746854</c:v>
                </c:pt>
                <c:pt idx="93">
                  <c:v>16.247517397545742</c:v>
                </c:pt>
                <c:pt idx="94">
                  <c:v>6.4520331433159299</c:v>
                </c:pt>
                <c:pt idx="95">
                  <c:v>12.95458025801927</c:v>
                </c:pt>
                <c:pt idx="96">
                  <c:v>11.798931872751565</c:v>
                </c:pt>
                <c:pt idx="97">
                  <c:v>4.2326987133536029</c:v>
                </c:pt>
                <c:pt idx="98">
                  <c:v>2.9221974864252847</c:v>
                </c:pt>
                <c:pt idx="99">
                  <c:v>11.452815467928303</c:v>
                </c:pt>
              </c:numCache>
            </c:numRef>
          </c:xVal>
          <c:yVal>
            <c:numRef>
              <c:f>'Determinista (2)'!$B$4:$B$103</c:f>
              <c:numCache>
                <c:formatCode>General</c:formatCode>
                <c:ptCount val="100"/>
                <c:pt idx="0">
                  <c:v>-1.1788444395380793</c:v>
                </c:pt>
                <c:pt idx="1">
                  <c:v>-4.1678129830164838</c:v>
                </c:pt>
                <c:pt idx="2">
                  <c:v>-7.6549924923107024</c:v>
                </c:pt>
                <c:pt idx="3">
                  <c:v>0.4604610926937312</c:v>
                </c:pt>
                <c:pt idx="4">
                  <c:v>-0.78341676549462136</c:v>
                </c:pt>
                <c:pt idx="5">
                  <c:v>4.9929926611483095</c:v>
                </c:pt>
                <c:pt idx="6">
                  <c:v>6.6486509874463078</c:v>
                </c:pt>
                <c:pt idx="7">
                  <c:v>1.8597867448173928</c:v>
                </c:pt>
                <c:pt idx="8">
                  <c:v>0.98304347602534103</c:v>
                </c:pt>
                <c:pt idx="9">
                  <c:v>-3.6939938455470838</c:v>
                </c:pt>
                <c:pt idx="10">
                  <c:v>2.7327327145729212</c:v>
                </c:pt>
                <c:pt idx="11">
                  <c:v>0.5014130480645691</c:v>
                </c:pt>
                <c:pt idx="12">
                  <c:v>1.2066039362747687</c:v>
                </c:pt>
                <c:pt idx="13">
                  <c:v>1.3634479632339209</c:v>
                </c:pt>
                <c:pt idx="14">
                  <c:v>-5.3219958128174767</c:v>
                </c:pt>
                <c:pt idx="15">
                  <c:v>1.3337392394721974</c:v>
                </c:pt>
                <c:pt idx="16">
                  <c:v>-3.5758058551349676</c:v>
                </c:pt>
                <c:pt idx="17">
                  <c:v>0.9696581992087886</c:v>
                </c:pt>
                <c:pt idx="18">
                  <c:v>-0.72768348546815098</c:v>
                </c:pt>
                <c:pt idx="19">
                  <c:v>2.7607112567930017</c:v>
                </c:pt>
                <c:pt idx="20">
                  <c:v>-0.20259248306974764</c:v>
                </c:pt>
                <c:pt idx="21">
                  <c:v>0.25365833658142956</c:v>
                </c:pt>
                <c:pt idx="22">
                  <c:v>3.6864602151967123</c:v>
                </c:pt>
                <c:pt idx="23">
                  <c:v>-1.1329221221501937</c:v>
                </c:pt>
                <c:pt idx="24">
                  <c:v>0.23409669185639359</c:v>
                </c:pt>
                <c:pt idx="25">
                  <c:v>0.7179256646020804</c:v>
                </c:pt>
                <c:pt idx="26">
                  <c:v>5.8018628783407618</c:v>
                </c:pt>
                <c:pt idx="27">
                  <c:v>4.0261830043949889</c:v>
                </c:pt>
                <c:pt idx="28">
                  <c:v>2.3133128345536536</c:v>
                </c:pt>
                <c:pt idx="29">
                  <c:v>-0.54911202672519721</c:v>
                </c:pt>
                <c:pt idx="30">
                  <c:v>-0.47138039639976337</c:v>
                </c:pt>
                <c:pt idx="31">
                  <c:v>9.3794919340871363E-2</c:v>
                </c:pt>
                <c:pt idx="32">
                  <c:v>0.69393234828603467</c:v>
                </c:pt>
                <c:pt idx="33">
                  <c:v>0.51520011513202935</c:v>
                </c:pt>
                <c:pt idx="34">
                  <c:v>-0.52742475544800982</c:v>
                </c:pt>
                <c:pt idx="35">
                  <c:v>4.5034775484935379</c:v>
                </c:pt>
                <c:pt idx="36">
                  <c:v>4.3805598683189597</c:v>
                </c:pt>
                <c:pt idx="37">
                  <c:v>-2.1251006794278506</c:v>
                </c:pt>
                <c:pt idx="38">
                  <c:v>2.1533743840001991</c:v>
                </c:pt>
                <c:pt idx="39">
                  <c:v>2.5542710823647212</c:v>
                </c:pt>
                <c:pt idx="40">
                  <c:v>2.161444933281746</c:v>
                </c:pt>
                <c:pt idx="41">
                  <c:v>1.2720278558204883</c:v>
                </c:pt>
                <c:pt idx="42">
                  <c:v>8.7082389652263377</c:v>
                </c:pt>
                <c:pt idx="43">
                  <c:v>1.6454969964863269</c:v>
                </c:pt>
                <c:pt idx="44">
                  <c:v>5.6854752642684616</c:v>
                </c:pt>
                <c:pt idx="45">
                  <c:v>9.8948992162011571</c:v>
                </c:pt>
                <c:pt idx="46">
                  <c:v>-0.85190338243264696</c:v>
                </c:pt>
                <c:pt idx="47">
                  <c:v>6.8470334614743482</c:v>
                </c:pt>
                <c:pt idx="48">
                  <c:v>5.4818233257276008</c:v>
                </c:pt>
                <c:pt idx="49">
                  <c:v>1.6014624356466811</c:v>
                </c:pt>
                <c:pt idx="50">
                  <c:v>2.182462959198165</c:v>
                </c:pt>
                <c:pt idx="51">
                  <c:v>-1.8394755605026147</c:v>
                </c:pt>
                <c:pt idx="52">
                  <c:v>2.6845391981682045</c:v>
                </c:pt>
                <c:pt idx="53">
                  <c:v>1.2435692906321494</c:v>
                </c:pt>
                <c:pt idx="54">
                  <c:v>-1.3103799789096229</c:v>
                </c:pt>
                <c:pt idx="55">
                  <c:v>3.5849030225770551</c:v>
                </c:pt>
                <c:pt idx="56">
                  <c:v>9.0247466834262102E-2</c:v>
                </c:pt>
                <c:pt idx="57">
                  <c:v>9.1965773395262662</c:v>
                </c:pt>
                <c:pt idx="58">
                  <c:v>2.1674707585945727</c:v>
                </c:pt>
                <c:pt idx="59">
                  <c:v>-2.1707911552512087</c:v>
                </c:pt>
                <c:pt idx="60">
                  <c:v>0.37157675680355196</c:v>
                </c:pt>
                <c:pt idx="61">
                  <c:v>5.6403960535186339</c:v>
                </c:pt>
                <c:pt idx="62">
                  <c:v>8.2590592023683715</c:v>
                </c:pt>
                <c:pt idx="63">
                  <c:v>1.1258950588700829</c:v>
                </c:pt>
                <c:pt idx="64">
                  <c:v>0.94492546874971595</c:v>
                </c:pt>
                <c:pt idx="65">
                  <c:v>6.0031296667701106</c:v>
                </c:pt>
                <c:pt idx="66">
                  <c:v>1.4684237185516396</c:v>
                </c:pt>
                <c:pt idx="67">
                  <c:v>4.4558517260506054</c:v>
                </c:pt>
                <c:pt idx="68">
                  <c:v>2.3650455803610386</c:v>
                </c:pt>
                <c:pt idx="69">
                  <c:v>5.3972446014231537</c:v>
                </c:pt>
                <c:pt idx="70">
                  <c:v>-0.91988451585639242</c:v>
                </c:pt>
                <c:pt idx="71">
                  <c:v>-0.91423602498834944</c:v>
                </c:pt>
                <c:pt idx="72">
                  <c:v>5.0701282283465847</c:v>
                </c:pt>
                <c:pt idx="73">
                  <c:v>4.4448352334904486</c:v>
                </c:pt>
                <c:pt idx="74">
                  <c:v>2.0803621320374077</c:v>
                </c:pt>
                <c:pt idx="75">
                  <c:v>1.9256848968769193</c:v>
                </c:pt>
                <c:pt idx="76">
                  <c:v>4.1212863533815831</c:v>
                </c:pt>
                <c:pt idx="77">
                  <c:v>-1.098119038646109</c:v>
                </c:pt>
                <c:pt idx="78">
                  <c:v>4.7168677426408978</c:v>
                </c:pt>
                <c:pt idx="79">
                  <c:v>9.2687983043142594</c:v>
                </c:pt>
                <c:pt idx="80">
                  <c:v>3.3474562701419925</c:v>
                </c:pt>
                <c:pt idx="81">
                  <c:v>2.1130428411939652</c:v>
                </c:pt>
                <c:pt idx="82">
                  <c:v>5.0454134500527292</c:v>
                </c:pt>
                <c:pt idx="83">
                  <c:v>4.83079824030865</c:v>
                </c:pt>
                <c:pt idx="84">
                  <c:v>3.7045964909775648</c:v>
                </c:pt>
                <c:pt idx="85">
                  <c:v>3.849997937720036</c:v>
                </c:pt>
                <c:pt idx="86">
                  <c:v>5.9926429283455951</c:v>
                </c:pt>
                <c:pt idx="87">
                  <c:v>5.3688744739833059</c:v>
                </c:pt>
                <c:pt idx="88">
                  <c:v>4.4735229435929798</c:v>
                </c:pt>
                <c:pt idx="89">
                  <c:v>-0.49536326969973743</c:v>
                </c:pt>
                <c:pt idx="90">
                  <c:v>4.1018533069116527</c:v>
                </c:pt>
                <c:pt idx="91">
                  <c:v>5.4657070793560711</c:v>
                </c:pt>
                <c:pt idx="92">
                  <c:v>0.15066149822669139</c:v>
                </c:pt>
                <c:pt idx="93">
                  <c:v>4.842686076287646</c:v>
                </c:pt>
                <c:pt idx="94">
                  <c:v>5.882627858169144</c:v>
                </c:pt>
                <c:pt idx="95">
                  <c:v>6.3354339666373569</c:v>
                </c:pt>
                <c:pt idx="96">
                  <c:v>4.5457399162056396</c:v>
                </c:pt>
                <c:pt idx="97">
                  <c:v>6.5370495359296914</c:v>
                </c:pt>
                <c:pt idx="98">
                  <c:v>1.3497652230318637</c:v>
                </c:pt>
                <c:pt idx="99">
                  <c:v>8.4594586395542137</c:v>
                </c:pt>
              </c:numCache>
            </c:numRef>
          </c:yVal>
        </c:ser>
        <c:ser>
          <c:idx val="1"/>
          <c:order val="1"/>
          <c:tx>
            <c:v>Pronóstico para Y</c:v>
          </c:tx>
          <c:spPr>
            <a:ln w="28575">
              <a:noFill/>
            </a:ln>
          </c:spPr>
          <c:xVal>
            <c:numRef>
              <c:f>'Determinista (2)'!$C$4:$C$103</c:f>
              <c:numCache>
                <c:formatCode>General</c:formatCode>
                <c:ptCount val="100"/>
                <c:pt idx="0">
                  <c:v>7.4740693551371802</c:v>
                </c:pt>
                <c:pt idx="1">
                  <c:v>4.2099394027492965</c:v>
                </c:pt>
                <c:pt idx="2">
                  <c:v>-1.3381818568333983</c:v>
                </c:pt>
                <c:pt idx="3">
                  <c:v>5.1644334699725736</c:v>
                </c:pt>
                <c:pt idx="4">
                  <c:v>2.801624135725433</c:v>
                </c:pt>
                <c:pt idx="5">
                  <c:v>-3.9786009650328196</c:v>
                </c:pt>
                <c:pt idx="6">
                  <c:v>3.2255417313019281</c:v>
                </c:pt>
                <c:pt idx="7">
                  <c:v>-0.65321337186032902</c:v>
                </c:pt>
                <c:pt idx="8">
                  <c:v>3.6871976726601132</c:v>
                </c:pt>
                <c:pt idx="9">
                  <c:v>0.49405946608749218</c:v>
                </c:pt>
                <c:pt idx="10">
                  <c:v>-1.5145869469473836</c:v>
                </c:pt>
                <c:pt idx="11">
                  <c:v>2.5628778106067331</c:v>
                </c:pt>
                <c:pt idx="12">
                  <c:v>-5.3515440266812222</c:v>
                </c:pt>
                <c:pt idx="13">
                  <c:v>2.0137156560726002</c:v>
                </c:pt>
                <c:pt idx="14">
                  <c:v>8.7198645284515806</c:v>
                </c:pt>
                <c:pt idx="15">
                  <c:v>-5.0293750933255073</c:v>
                </c:pt>
                <c:pt idx="16">
                  <c:v>-1.4108470466278957</c:v>
                </c:pt>
                <c:pt idx="17">
                  <c:v>-4.1449575928738343</c:v>
                </c:pt>
                <c:pt idx="18">
                  <c:v>-0.82219722319277921</c:v>
                </c:pt>
                <c:pt idx="19">
                  <c:v>3.5167756828304846</c:v>
                </c:pt>
                <c:pt idx="20">
                  <c:v>2.8887081210355974</c:v>
                </c:pt>
                <c:pt idx="21">
                  <c:v>12.31999302136246</c:v>
                </c:pt>
                <c:pt idx="22">
                  <c:v>4.5059339244151495</c:v>
                </c:pt>
                <c:pt idx="23">
                  <c:v>-3.9019911067385689</c:v>
                </c:pt>
                <c:pt idx="24">
                  <c:v>6.6174416764988564</c:v>
                </c:pt>
                <c:pt idx="25">
                  <c:v>3.9886960914533121</c:v>
                </c:pt>
                <c:pt idx="26">
                  <c:v>3.2559513738262469</c:v>
                </c:pt>
                <c:pt idx="27">
                  <c:v>5.170302354393062</c:v>
                </c:pt>
                <c:pt idx="28">
                  <c:v>-9.0905962492339309</c:v>
                </c:pt>
                <c:pt idx="29">
                  <c:v>7.1104726733465213</c:v>
                </c:pt>
                <c:pt idx="30">
                  <c:v>2.0978960002190434</c:v>
                </c:pt>
                <c:pt idx="31">
                  <c:v>10.14553818902932</c:v>
                </c:pt>
                <c:pt idx="32">
                  <c:v>1.228608763686498</c:v>
                </c:pt>
                <c:pt idx="33">
                  <c:v>2.0755938152782623</c:v>
                </c:pt>
                <c:pt idx="34">
                  <c:v>6.8886749406519812</c:v>
                </c:pt>
                <c:pt idx="35">
                  <c:v>-1.995109087153105</c:v>
                </c:pt>
                <c:pt idx="36">
                  <c:v>-9.2308318719267852</c:v>
                </c:pt>
                <c:pt idx="37">
                  <c:v>0.36740783393615883</c:v>
                </c:pt>
                <c:pt idx="38">
                  <c:v>14.536995284585283</c:v>
                </c:pt>
                <c:pt idx="39">
                  <c:v>9.4459405873785727</c:v>
                </c:pt>
                <c:pt idx="40">
                  <c:v>3.0275465850369079</c:v>
                </c:pt>
                <c:pt idx="41">
                  <c:v>-0.54339003631030192</c:v>
                </c:pt>
                <c:pt idx="42">
                  <c:v>7.4742274586576967</c:v>
                </c:pt>
                <c:pt idx="43">
                  <c:v>3.7025653566292025</c:v>
                </c:pt>
                <c:pt idx="44">
                  <c:v>3.387983565509785</c:v>
                </c:pt>
                <c:pt idx="45">
                  <c:v>-0.98653709958889468</c:v>
                </c:pt>
                <c:pt idx="46">
                  <c:v>-1.5598928707302546</c:v>
                </c:pt>
                <c:pt idx="47">
                  <c:v>7.7141006052668679</c:v>
                </c:pt>
                <c:pt idx="48">
                  <c:v>6.5943829450610796</c:v>
                </c:pt>
                <c:pt idx="49">
                  <c:v>4.9248359472403536</c:v>
                </c:pt>
                <c:pt idx="50">
                  <c:v>-1.9701389631722117</c:v>
                </c:pt>
                <c:pt idx="51">
                  <c:v>10.741778591577894</c:v>
                </c:pt>
                <c:pt idx="52">
                  <c:v>19.256741895526648</c:v>
                </c:pt>
                <c:pt idx="53">
                  <c:v>4.4384480952343441</c:v>
                </c:pt>
                <c:pt idx="54">
                  <c:v>-0.97060005576349795</c:v>
                </c:pt>
                <c:pt idx="55">
                  <c:v>3.7385485625651205</c:v>
                </c:pt>
                <c:pt idx="56">
                  <c:v>3.4060269884532319</c:v>
                </c:pt>
                <c:pt idx="57">
                  <c:v>4.620049995629234</c:v>
                </c:pt>
                <c:pt idx="58">
                  <c:v>8.9378430437849605</c:v>
                </c:pt>
                <c:pt idx="59">
                  <c:v>-3.1231640908517875</c:v>
                </c:pt>
                <c:pt idx="60">
                  <c:v>-1.5929381975787686</c:v>
                </c:pt>
                <c:pt idx="61">
                  <c:v>12.400866664585191</c:v>
                </c:pt>
                <c:pt idx="62">
                  <c:v>5.8163534549647018</c:v>
                </c:pt>
                <c:pt idx="63">
                  <c:v>4.266768808307825</c:v>
                </c:pt>
                <c:pt idx="64">
                  <c:v>1.6025870359444525</c:v>
                </c:pt>
                <c:pt idx="65">
                  <c:v>-1.0005562732461835</c:v>
                </c:pt>
                <c:pt idx="66">
                  <c:v>8.500503923732321</c:v>
                </c:pt>
                <c:pt idx="67">
                  <c:v>8.1109456631354995</c:v>
                </c:pt>
                <c:pt idx="68">
                  <c:v>-0.67636371417902375</c:v>
                </c:pt>
                <c:pt idx="69">
                  <c:v>10.110386614935123</c:v>
                </c:pt>
                <c:pt idx="70">
                  <c:v>7.2421142314939067</c:v>
                </c:pt>
                <c:pt idx="71">
                  <c:v>7.9325979822780939</c:v>
                </c:pt>
                <c:pt idx="72">
                  <c:v>11.538927431288176</c:v>
                </c:pt>
                <c:pt idx="73">
                  <c:v>5.5758037392864939</c:v>
                </c:pt>
                <c:pt idx="74">
                  <c:v>6.200928927064524</c:v>
                </c:pt>
                <c:pt idx="75">
                  <c:v>13.279612513631584</c:v>
                </c:pt>
                <c:pt idx="76">
                  <c:v>4.3026621223136319</c:v>
                </c:pt>
                <c:pt idx="77">
                  <c:v>3.3887005853583112</c:v>
                </c:pt>
                <c:pt idx="78">
                  <c:v>-6.5038494909182187</c:v>
                </c:pt>
                <c:pt idx="79">
                  <c:v>13.839262939844048</c:v>
                </c:pt>
                <c:pt idx="80">
                  <c:v>7.8564486875489816</c:v>
                </c:pt>
                <c:pt idx="81">
                  <c:v>8.6913374596071673</c:v>
                </c:pt>
                <c:pt idx="82">
                  <c:v>13.121356469619787</c:v>
                </c:pt>
                <c:pt idx="83">
                  <c:v>7.1991941452492032</c:v>
                </c:pt>
                <c:pt idx="84">
                  <c:v>5.3327870192297269</c:v>
                </c:pt>
                <c:pt idx="85">
                  <c:v>3.9705469124543011</c:v>
                </c:pt>
                <c:pt idx="86">
                  <c:v>12.110843874007697</c:v>
                </c:pt>
                <c:pt idx="87">
                  <c:v>11.852576857953682</c:v>
                </c:pt>
                <c:pt idx="88">
                  <c:v>11.021510078723077</c:v>
                </c:pt>
                <c:pt idx="89">
                  <c:v>14.129481905896682</c:v>
                </c:pt>
                <c:pt idx="90">
                  <c:v>11.112353661484667</c:v>
                </c:pt>
                <c:pt idx="91">
                  <c:v>11.272226834570757</c:v>
                </c:pt>
                <c:pt idx="92">
                  <c:v>13.383710791746854</c:v>
                </c:pt>
                <c:pt idx="93">
                  <c:v>16.247517397545742</c:v>
                </c:pt>
                <c:pt idx="94">
                  <c:v>6.4520331433159299</c:v>
                </c:pt>
                <c:pt idx="95">
                  <c:v>12.95458025801927</c:v>
                </c:pt>
                <c:pt idx="96">
                  <c:v>11.798931872751565</c:v>
                </c:pt>
                <c:pt idx="97">
                  <c:v>4.2326987133536029</c:v>
                </c:pt>
                <c:pt idx="98">
                  <c:v>2.9221974864252847</c:v>
                </c:pt>
                <c:pt idx="99">
                  <c:v>11.452815467928303</c:v>
                </c:pt>
              </c:numCache>
            </c:numRef>
          </c:xVal>
          <c:yVal>
            <c:numRef>
              <c:f>'Determinista (2)'!$J$116:$J$215</c:f>
              <c:numCache>
                <c:formatCode>General</c:formatCode>
                <c:ptCount val="100"/>
                <c:pt idx="0">
                  <c:v>2.7041566948918137</c:v>
                </c:pt>
                <c:pt idx="1">
                  <c:v>2.2623232846002725</c:v>
                </c:pt>
                <c:pt idx="2">
                  <c:v>1.5113282652263849</c:v>
                </c:pt>
                <c:pt idx="3">
                  <c:v>2.3915238296079209</c:v>
                </c:pt>
                <c:pt idx="4">
                  <c:v>2.071693393550869</c:v>
                </c:pt>
                <c:pt idx="5">
                  <c:v>1.1539205038346385</c:v>
                </c:pt>
                <c:pt idx="6">
                  <c:v>2.1290749805796367</c:v>
                </c:pt>
                <c:pt idx="7">
                  <c:v>1.6040457630197809</c:v>
                </c:pt>
                <c:pt idx="8">
                  <c:v>2.1915648391106735</c:v>
                </c:pt>
                <c:pt idx="9">
                  <c:v>1.7593408884955648</c:v>
                </c:pt>
                <c:pt idx="10">
                  <c:v>1.4874500300780475</c:v>
                </c:pt>
                <c:pt idx="11">
                  <c:v>2.0393766339363815</c:v>
                </c:pt>
                <c:pt idx="12">
                  <c:v>0.96807860295674764</c:v>
                </c:pt>
                <c:pt idx="13">
                  <c:v>1.9650419134809767</c:v>
                </c:pt>
                <c:pt idx="14">
                  <c:v>2.8727878272238989</c:v>
                </c:pt>
                <c:pt idx="15">
                  <c:v>1.0116874667553262</c:v>
                </c:pt>
                <c:pt idx="16">
                  <c:v>1.5014922877730674</c:v>
                </c:pt>
                <c:pt idx="17">
                  <c:v>1.1314024309405659</c:v>
                </c:pt>
                <c:pt idx="18">
                  <c:v>1.5811720685261548</c:v>
                </c:pt>
                <c:pt idx="19">
                  <c:v>2.1684964778464382</c:v>
                </c:pt>
                <c:pt idx="20">
                  <c:v>2.0834811026104365</c:v>
                </c:pt>
                <c:pt idx="21">
                  <c:v>3.3601020802446504</c:v>
                </c:pt>
                <c:pt idx="22">
                  <c:v>2.3023891737783564</c:v>
                </c:pt>
                <c:pt idx="23">
                  <c:v>1.1642904325586276</c:v>
                </c:pt>
                <c:pt idx="24">
                  <c:v>2.5882033676273726</c:v>
                </c:pt>
                <c:pt idx="25">
                  <c:v>2.2323757371190247</c:v>
                </c:pt>
                <c:pt idx="26">
                  <c:v>2.1331912370578561</c:v>
                </c:pt>
                <c:pt idx="27">
                  <c:v>2.3923182432053984</c:v>
                </c:pt>
                <c:pt idx="28">
                  <c:v>0.46195960069702502</c:v>
                </c:pt>
                <c:pt idx="29">
                  <c:v>2.6549401611662704</c:v>
                </c:pt>
                <c:pt idx="30">
                  <c:v>1.9764365849788224</c:v>
                </c:pt>
                <c:pt idx="31">
                  <c:v>3.0657673545723965</c:v>
                </c:pt>
                <c:pt idx="32">
                  <c:v>1.8587696569329246</c:v>
                </c:pt>
                <c:pt idx="33">
                  <c:v>1.9734177558963193</c:v>
                </c:pt>
                <c:pt idx="34">
                  <c:v>2.6249175670720399</c:v>
                </c:pt>
                <c:pt idx="35">
                  <c:v>1.4224064383630892</c:v>
                </c:pt>
                <c:pt idx="36">
                  <c:v>0.44297727330120118</c:v>
                </c:pt>
                <c:pt idx="37">
                  <c:v>1.7421972933052212</c:v>
                </c:pt>
                <c:pt idx="38">
                  <c:v>3.6601960363284807</c:v>
                </c:pt>
                <c:pt idx="39">
                  <c:v>2.9710696560500063</c:v>
                </c:pt>
                <c:pt idx="40">
                  <c:v>2.1022743102719335</c:v>
                </c:pt>
                <c:pt idx="41">
                  <c:v>1.6189114759611922</c:v>
                </c:pt>
                <c:pt idx="42">
                  <c:v>2.7041780958221286</c:v>
                </c:pt>
                <c:pt idx="43">
                  <c:v>2.193645012484708</c:v>
                </c:pt>
                <c:pt idx="44">
                  <c:v>2.1510631460721181</c:v>
                </c:pt>
                <c:pt idx="45">
                  <c:v>1.5589269835895494</c:v>
                </c:pt>
                <c:pt idx="46">
                  <c:v>1.4813174094093298</c:v>
                </c:pt>
                <c:pt idx="47">
                  <c:v>2.7366473822628108</c:v>
                </c:pt>
                <c:pt idx="48">
                  <c:v>2.5850821322302657</c:v>
                </c:pt>
                <c:pt idx="49">
                  <c:v>2.3590918516810806</c:v>
                </c:pt>
                <c:pt idx="50">
                  <c:v>1.4257864003115435</c:v>
                </c:pt>
                <c:pt idx="51">
                  <c:v>3.1464745979279862</c:v>
                </c:pt>
                <c:pt idx="52">
                  <c:v>4.2990620653291431</c:v>
                </c:pt>
                <c:pt idx="53">
                  <c:v>2.293254275815273</c:v>
                </c:pt>
                <c:pt idx="54">
                  <c:v>1.5610842256497772</c:v>
                </c:pt>
                <c:pt idx="55">
                  <c:v>2.1985157078380775</c:v>
                </c:pt>
                <c:pt idx="56">
                  <c:v>2.1535055081130672</c:v>
                </c:pt>
                <c:pt idx="57">
                  <c:v>2.3178359524449674</c:v>
                </c:pt>
                <c:pt idx="58">
                  <c:v>2.902293451143553</c:v>
                </c:pt>
                <c:pt idx="59">
                  <c:v>1.269712643523208</c:v>
                </c:pt>
                <c:pt idx="60">
                  <c:v>1.4768443860712128</c:v>
                </c:pt>
                <c:pt idx="61">
                  <c:v>3.3710491559153537</c:v>
                </c:pt>
                <c:pt idx="62">
                  <c:v>2.4797678745472362</c:v>
                </c:pt>
                <c:pt idx="63">
                  <c:v>2.2700157265155818</c:v>
                </c:pt>
                <c:pt idx="64">
                  <c:v>1.9093914452247149</c:v>
                </c:pt>
                <c:pt idx="65">
                  <c:v>1.5570293448935355</c:v>
                </c:pt>
                <c:pt idx="66">
                  <c:v>2.8430951233547335</c:v>
                </c:pt>
                <c:pt idx="67">
                  <c:v>2.790364424118688</c:v>
                </c:pt>
                <c:pt idx="68">
                  <c:v>1.6009121271519433</c:v>
                </c:pt>
                <c:pt idx="69">
                  <c:v>3.061009229103834</c:v>
                </c:pt>
                <c:pt idx="70">
                  <c:v>2.6727591939317401</c:v>
                </c:pt>
                <c:pt idx="71">
                  <c:v>2.7662232394231552</c:v>
                </c:pt>
                <c:pt idx="72">
                  <c:v>3.2543768553431609</c:v>
                </c:pt>
                <c:pt idx="73">
                  <c:v>2.4472070075557086</c:v>
                </c:pt>
                <c:pt idx="74">
                  <c:v>2.5318241023417336</c:v>
                </c:pt>
                <c:pt idx="75">
                  <c:v>3.4899964040111815</c:v>
                </c:pt>
                <c:pt idx="76">
                  <c:v>2.2748742540758125</c:v>
                </c:pt>
                <c:pt idx="77">
                  <c:v>2.1511602020501406</c:v>
                </c:pt>
                <c:pt idx="78">
                  <c:v>0.81210225998395735</c:v>
                </c:pt>
                <c:pt idx="79">
                  <c:v>3.5657508194270493</c:v>
                </c:pt>
                <c:pt idx="80">
                  <c:v>2.7559156526933912</c:v>
                </c:pt>
                <c:pt idx="81">
                  <c:v>2.8689263963688165</c:v>
                </c:pt>
                <c:pt idx="82">
                  <c:v>3.4685748280797979</c:v>
                </c:pt>
                <c:pt idx="83">
                  <c:v>2.6669495208022647</c:v>
                </c:pt>
                <c:pt idx="84">
                  <c:v>2.4143122062620295</c:v>
                </c:pt>
                <c:pt idx="85">
                  <c:v>2.2299190599131258</c:v>
                </c:pt>
                <c:pt idx="86">
                  <c:v>3.3317916016842846</c:v>
                </c:pt>
                <c:pt idx="87">
                  <c:v>3.2968325166804888</c:v>
                </c:pt>
                <c:pt idx="88">
                  <c:v>3.1843391188674373</c:v>
                </c:pt>
                <c:pt idx="89">
                  <c:v>3.6050349280173073</c:v>
                </c:pt>
                <c:pt idx="90">
                  <c:v>3.196635727936354</c:v>
                </c:pt>
                <c:pt idx="91">
                  <c:v>3.2182761988456332</c:v>
                </c:pt>
                <c:pt idx="92">
                  <c:v>3.5040871718102697</c:v>
                </c:pt>
                <c:pt idx="93">
                  <c:v>3.8917327182536381</c:v>
                </c:pt>
                <c:pt idx="94">
                  <c:v>2.5658136290527578</c:v>
                </c:pt>
                <c:pt idx="95">
                  <c:v>3.4459999602277831</c:v>
                </c:pt>
                <c:pt idx="96">
                  <c:v>3.2895711186655134</c:v>
                </c:pt>
                <c:pt idx="97">
                  <c:v>2.2654039903218166</c:v>
                </c:pt>
                <c:pt idx="98">
                  <c:v>2.0880142311115861</c:v>
                </c:pt>
                <c:pt idx="99">
                  <c:v>3.2427207194070413</c:v>
                </c:pt>
              </c:numCache>
            </c:numRef>
          </c:yVal>
        </c:ser>
        <c:axId val="369553792"/>
        <c:axId val="370131328"/>
      </c:scatterChart>
      <c:valAx>
        <c:axId val="369553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Variable X 1</a:t>
                </a:r>
              </a:p>
            </c:rich>
          </c:tx>
          <c:layout/>
        </c:title>
        <c:numFmt formatCode="General" sourceLinked="1"/>
        <c:tickLblPos val="nextTo"/>
        <c:crossAx val="370131328"/>
        <c:crosses val="autoZero"/>
        <c:crossBetween val="midCat"/>
      </c:valAx>
      <c:valAx>
        <c:axId val="370131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36955379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8.5515310586176729E-2"/>
          <c:y val="0.16100910258558107"/>
          <c:w val="0.24504024496937882"/>
          <c:h val="0.1282476126654381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88407699037624E-2"/>
          <c:y val="5.1400554097404488E-2"/>
          <c:w val="0.90771981627296583"/>
          <c:h val="0.81870771361913097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Estocástica!$B$3:$B$103</c:f>
              <c:numCache>
                <c:formatCode>General</c:formatCode>
                <c:ptCount val="101"/>
                <c:pt idx="0">
                  <c:v>10</c:v>
                </c:pt>
                <c:pt idx="1">
                  <c:v>9.5903851868206402</c:v>
                </c:pt>
                <c:pt idx="2">
                  <c:v>8.1677808591484791</c:v>
                </c:pt>
                <c:pt idx="3">
                  <c:v>5.5661166950449115</c:v>
                </c:pt>
                <c:pt idx="4">
                  <c:v>5.6529370592761552</c:v>
                </c:pt>
                <c:pt idx="5">
                  <c:v>5.3084648041112814</c:v>
                </c:pt>
                <c:pt idx="6">
                  <c:v>6.872795691160718</c:v>
                </c:pt>
                <c:pt idx="7">
                  <c:v>8.9723460203094874</c:v>
                </c:pt>
                <c:pt idx="8">
                  <c:v>9.458941601915285</c:v>
                </c:pt>
                <c:pt idx="9">
                  <c:v>9.6366227605903987</c:v>
                </c:pt>
                <c:pt idx="10">
                  <c:v>8.2386248120747041</c:v>
                </c:pt>
                <c:pt idx="11">
                  <c:v>8.9662023835990112</c:v>
                </c:pt>
                <c:pt idx="12">
                  <c:v>8.9333400662872009</c:v>
                </c:pt>
                <c:pt idx="13">
                  <c:v>9.1188747117121238</c:v>
                </c:pt>
                <c:pt idx="14">
                  <c:v>9.3400240327900974</c:v>
                </c:pt>
                <c:pt idx="15">
                  <c:v>7.3160254285176052</c:v>
                </c:pt>
                <c:pt idx="16">
                  <c:v>7.493938508341671</c:v>
                </c:pt>
                <c:pt idx="17">
                  <c:v>6.0186698899633484</c:v>
                </c:pt>
                <c:pt idx="18">
                  <c:v>6.0418892896996113</c:v>
                </c:pt>
                <c:pt idx="19">
                  <c:v>5.4826614612102276</c:v>
                </c:pt>
                <c:pt idx="20">
                  <c:v>6.0695652134745615</c:v>
                </c:pt>
                <c:pt idx="21">
                  <c:v>5.6520343857846456</c:v>
                </c:pt>
                <c:pt idx="22">
                  <c:v>5.3699204979784554</c:v>
                </c:pt>
                <c:pt idx="23">
                  <c:v>6.2154072363773594</c:v>
                </c:pt>
                <c:pt idx="24">
                  <c:v>5.4377665289939614</c:v>
                </c:pt>
                <c:pt idx="25">
                  <c:v>5.0991320929460926</c:v>
                </c:pt>
                <c:pt idx="26">
                  <c:v>4.9051073144801194</c:v>
                </c:pt>
                <c:pt idx="27">
                  <c:v>6.3890616072603734</c:v>
                </c:pt>
                <c:pt idx="28">
                  <c:v>7.2644559420587029</c:v>
                </c:pt>
                <c:pt idx="29">
                  <c:v>7.5522268869099207</c:v>
                </c:pt>
                <c:pt idx="30">
                  <c:v>6.8691895446681883</c:v>
                </c:pt>
                <c:pt idx="31">
                  <c:v>6.1953960792016005</c:v>
                </c:pt>
                <c:pt idx="32">
                  <c:v>5.6933277189818909</c:v>
                </c:pt>
                <c:pt idx="33">
                  <c:v>5.3746385017439025</c:v>
                </c:pt>
                <c:pt idx="34">
                  <c:v>4.9797052067879122</c:v>
                </c:pt>
                <c:pt idx="35">
                  <c:v>4.2205636216385756</c:v>
                </c:pt>
                <c:pt idx="36">
                  <c:v>5.1217228044697549</c:v>
                </c:pt>
                <c:pt idx="37">
                  <c:v>5.9652427605760749</c:v>
                </c:pt>
                <c:pt idx="38">
                  <c:v>4.6235425341001246</c:v>
                </c:pt>
                <c:pt idx="39">
                  <c:v>4.6913339954335243</c:v>
                </c:pt>
                <c:pt idx="40">
                  <c:v>4.8760910228884313</c:v>
                </c:pt>
                <c:pt idx="41">
                  <c:v>4.9132393339823466</c:v>
                </c:pt>
                <c:pt idx="42">
                  <c:v>4.6372486192558426</c:v>
                </c:pt>
                <c:pt idx="43">
                  <c:v>6.8233282743312884</c:v>
                </c:pt>
                <c:pt idx="44">
                  <c:v>6.6384939398267306</c:v>
                </c:pt>
                <c:pt idx="45">
                  <c:v>7.7836523612495512</c:v>
                </c:pt>
                <c:pt idx="46">
                  <c:v>10.315285433316603</c:v>
                </c:pt>
                <c:pt idx="47">
                  <c:v>9.2479843058390543</c:v>
                </c:pt>
                <c:pt idx="48">
                  <c:v>10.73032879299717</c:v>
                </c:pt>
                <c:pt idx="49">
                  <c:v>11.740936568239704</c:v>
                </c:pt>
                <c:pt idx="50">
                  <c:v>11.441424046788597</c:v>
                </c:pt>
                <c:pt idx="51">
                  <c:v>11.318911699854652</c:v>
                </c:pt>
                <c:pt idx="52">
                  <c:v>9.8390865130204475</c:v>
                </c:pt>
                <c:pt idx="53">
                  <c:v>9.8505995790765155</c:v>
                </c:pt>
                <c:pt idx="54">
                  <c:v>9.3651226759538986</c:v>
                </c:pt>
                <c:pt idx="55">
                  <c:v>8.0116626829840243</c:v>
                </c:pt>
                <c:pt idx="56">
                  <c:v>8.2732970238430426</c:v>
                </c:pt>
                <c:pt idx="57">
                  <c:v>7.3533795127877966</c:v>
                </c:pt>
                <c:pt idx="58">
                  <c:v>9.4522386259632185</c:v>
                </c:pt>
                <c:pt idx="59">
                  <c:v>9.1913955454947427</c:v>
                </c:pt>
                <c:pt idx="60">
                  <c:v>7.4677984937443398</c:v>
                </c:pt>
                <c:pt idx="61">
                  <c:v>6.5749907460121904</c:v>
                </c:pt>
                <c:pt idx="62">
                  <c:v>7.4217894305184018</c:v>
                </c:pt>
                <c:pt idx="63">
                  <c:v>9.1248091646411922</c:v>
                </c:pt>
                <c:pt idx="64">
                  <c:v>8.4334408509312198</c:v>
                </c:pt>
                <c:pt idx="65">
                  <c:v>7.6650826738477917</c:v>
                </c:pt>
                <c:pt idx="66">
                  <c:v>8.566125896104495</c:v>
                </c:pt>
                <c:pt idx="67">
                  <c:v>7.9389338022883749</c:v>
                </c:pt>
                <c:pt idx="68">
                  <c:v>8.2908843776385766</c:v>
                </c:pt>
                <c:pt idx="69">
                  <c:v>7.9292329044255894</c:v>
                </c:pt>
                <c:pt idx="70">
                  <c:v>8.5616477715666406</c:v>
                </c:pt>
                <c:pt idx="71">
                  <c:v>7.0716862662811764</c:v>
                </c:pt>
                <c:pt idx="72">
                  <c:v>5.5669409246183932</c:v>
                </c:pt>
                <c:pt idx="73">
                  <c:v>6.0403170007339213</c:v>
                </c:pt>
                <c:pt idx="74">
                  <c:v>6.2885954118974041</c:v>
                </c:pt>
                <c:pt idx="75">
                  <c:v>5.7320494559098734</c:v>
                </c:pt>
                <c:pt idx="76">
                  <c:v>5.1072777548688464</c:v>
                </c:pt>
                <c:pt idx="77">
                  <c:v>5.1977065393293742</c:v>
                </c:pt>
                <c:pt idx="78">
                  <c:v>3.5316668597806711</c:v>
                </c:pt>
                <c:pt idx="79">
                  <c:v>3.7872894406609703</c:v>
                </c:pt>
                <c:pt idx="80">
                  <c:v>5.5435555420990568</c:v>
                </c:pt>
                <c:pt idx="81">
                  <c:v>5.3093742988130543</c:v>
                </c:pt>
                <c:pt idx="82">
                  <c:v>4.6470552458777092</c:v>
                </c:pt>
                <c:pt idx="83">
                  <c:v>4.9455263958952855</c:v>
                </c:pt>
                <c:pt idx="84">
                  <c:v>5.1557924759981688</c:v>
                </c:pt>
                <c:pt idx="85">
                  <c:v>4.9739913063240238</c:v>
                </c:pt>
                <c:pt idx="86">
                  <c:v>4.8239906188973691</c:v>
                </c:pt>
                <c:pt idx="87">
                  <c:v>5.371538261679234</c:v>
                </c:pt>
                <c:pt idx="88">
                  <c:v>5.6944964196736692</c:v>
                </c:pt>
                <c:pt idx="89">
                  <c:v>5.702337400871329</c:v>
                </c:pt>
                <c:pt idx="90">
                  <c:v>4.0372163109714165</c:v>
                </c:pt>
                <c:pt idx="91">
                  <c:v>3.8878340799419675</c:v>
                </c:pt>
                <c:pt idx="92">
                  <c:v>4.176403106393991</c:v>
                </c:pt>
                <c:pt idx="93">
                  <c:v>2.6766236058028881</c:v>
                </c:pt>
                <c:pt idx="94">
                  <c:v>2.7241856312321033</c:v>
                </c:pt>
                <c:pt idx="95">
                  <c:v>3.101728250621818</c:v>
                </c:pt>
                <c:pt idx="96">
                  <c:v>3.6135395728342701</c:v>
                </c:pt>
                <c:pt idx="97">
                  <c:v>3.5121195449028164</c:v>
                </c:pt>
                <c:pt idx="98">
                  <c:v>4.0578027235460468</c:v>
                </c:pt>
                <c:pt idx="99">
                  <c:v>2.857724464556668</c:v>
                </c:pt>
                <c:pt idx="100">
                  <c:v>4.0108773444080725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Estocástica!$C$3:$C$103</c:f>
              <c:numCache>
                <c:formatCode>General</c:formatCode>
                <c:ptCount val="101"/>
                <c:pt idx="0">
                  <c:v>10</c:v>
                </c:pt>
                <c:pt idx="1">
                  <c:v>11.474813871027436</c:v>
                </c:pt>
                <c:pt idx="2">
                  <c:v>12.276801751577295</c:v>
                </c:pt>
                <c:pt idx="3">
                  <c:v>11.949165380210616</c:v>
                </c:pt>
                <c:pt idx="4">
                  <c:v>12.90205207420513</c:v>
                </c:pt>
                <c:pt idx="5">
                  <c:v>13.362376901350217</c:v>
                </c:pt>
                <c:pt idx="6">
                  <c:v>12.446656708343653</c:v>
                </c:pt>
                <c:pt idx="7">
                  <c:v>12.951765054604039</c:v>
                </c:pt>
                <c:pt idx="8">
                  <c:v>12.661122380231973</c:v>
                </c:pt>
                <c:pt idx="9">
                  <c:v>13.218561914763995</c:v>
                </c:pt>
                <c:pt idx="10">
                  <c:v>13.117373807981494</c:v>
                </c:pt>
                <c:pt idx="11">
                  <c:v>12.594456418592017</c:v>
                </c:pt>
                <c:pt idx="12">
                  <c:v>12.867031980713364</c:v>
                </c:pt>
                <c:pt idx="13">
                  <c:v>11.536723175377119</c:v>
                </c:pt>
                <c:pt idx="14">
                  <c:v>11.659466306591639</c:v>
                </c:pt>
                <c:pt idx="15">
                  <c:v>13.103439212281955</c:v>
                </c:pt>
                <c:pt idx="16">
                  <c:v>11.777564193616854</c:v>
                </c:pt>
                <c:pt idx="17">
                  <c:v>11.155394784291275</c:v>
                </c:pt>
                <c:pt idx="18">
                  <c:v>9.966403265716508</c:v>
                </c:pt>
                <c:pt idx="19">
                  <c:v>9.4219638210779522</c:v>
                </c:pt>
                <c:pt idx="20">
                  <c:v>9.7253189576440491</c:v>
                </c:pt>
                <c:pt idx="21">
                  <c:v>9.8830605818511685</c:v>
                </c:pt>
                <c:pt idx="22">
                  <c:v>11.907059186123661</c:v>
                </c:pt>
                <c:pt idx="23">
                  <c:v>12.348245971006691</c:v>
                </c:pt>
                <c:pt idx="24">
                  <c:v>11.087847749658977</c:v>
                </c:pt>
                <c:pt idx="25">
                  <c:v>11.911336084958748</c:v>
                </c:pt>
                <c:pt idx="26">
                  <c:v>12.18907530324941</c:v>
                </c:pt>
                <c:pt idx="27">
                  <c:v>12.30026557801466</c:v>
                </c:pt>
                <c:pt idx="28">
                  <c:v>12.774326048893272</c:v>
                </c:pt>
                <c:pt idx="29">
                  <c:v>10.376206799046486</c:v>
                </c:pt>
                <c:pt idx="30">
                  <c:v>11.19830133371579</c:v>
                </c:pt>
                <c:pt idx="31">
                  <c:v>10.997880533759599</c:v>
                </c:pt>
                <c:pt idx="32">
                  <c:v>12.386988171565463</c:v>
                </c:pt>
                <c:pt idx="33">
                  <c:v>11.972709924302762</c:v>
                </c:pt>
                <c:pt idx="34">
                  <c:v>11.707828687358415</c:v>
                </c:pt>
                <c:pt idx="35">
                  <c:v>12.385563675488811</c:v>
                </c:pt>
                <c:pt idx="36">
                  <c:v>11.26654185805819</c:v>
                </c:pt>
                <c:pt idx="37">
                  <c:v>8.6803754836728331</c:v>
                </c:pt>
                <c:pt idx="38">
                  <c:v>7.9938570504600648</c:v>
                </c:pt>
                <c:pt idx="39">
                  <c:v>10.121256107377121</c:v>
                </c:pt>
                <c:pt idx="40">
                  <c:v>11.210444224852836</c:v>
                </c:pt>
                <c:pt idx="41">
                  <c:v>10.995953541860217</c:v>
                </c:pt>
                <c:pt idx="42">
                  <c:v>10.047275534598157</c:v>
                </c:pt>
                <c:pt idx="43">
                  <c:v>10.682121026329696</c:v>
                </c:pt>
                <c:pt idx="44">
                  <c:v>10.542634097655537</c:v>
                </c:pt>
                <c:pt idx="45">
                  <c:v>10.320230810757494</c:v>
                </c:pt>
                <c:pt idx="46">
                  <c:v>9.2029233908397146</c:v>
                </c:pt>
                <c:pt idx="47">
                  <c:v>7.9509448166936636</c:v>
                </c:pt>
                <c:pt idx="48">
                  <c:v>8.533764937747037</c:v>
                </c:pt>
                <c:pt idx="49">
                  <c:v>8.8726415267592529</c:v>
                </c:pt>
                <c:pt idx="50">
                  <c:v>8.8576087162073236</c:v>
                </c:pt>
                <c:pt idx="51">
                  <c:v>7.4435809235728811</c:v>
                </c:pt>
                <c:pt idx="52">
                  <c:v>8.5519366418884601</c:v>
                </c:pt>
                <c:pt idx="53">
                  <c:v>11.34328502099379</c:v>
                </c:pt>
                <c:pt idx="54">
                  <c:v>11.150974640040658</c:v>
                </c:pt>
                <c:pt idx="55">
                  <c:v>9.8568546288879588</c:v>
                </c:pt>
                <c:pt idx="56">
                  <c:v>9.4845643414009828</c:v>
                </c:pt>
                <c:pt idx="57">
                  <c:v>9.0257697390916292</c:v>
                </c:pt>
                <c:pt idx="58">
                  <c:v>8.7897797382174758</c:v>
                </c:pt>
                <c:pt idx="59">
                  <c:v>9.3973483469744679</c:v>
                </c:pt>
                <c:pt idx="60">
                  <c:v>7.5727155288041104</c:v>
                </c:pt>
                <c:pt idx="61">
                  <c:v>6.0341278892883565</c:v>
                </c:pt>
                <c:pt idx="62">
                  <c:v>7.2743012222053949</c:v>
                </c:pt>
                <c:pt idx="63">
                  <c:v>7.1775719131983351</c:v>
                </c:pt>
                <c:pt idx="64">
                  <c:v>6.7509256748599</c:v>
                </c:pt>
                <c:pt idx="65">
                  <c:v>5.7714430820487905</c:v>
                </c:pt>
                <c:pt idx="66">
                  <c:v>4.2513318273995537</c:v>
                </c:pt>
                <c:pt idx="67">
                  <c:v>4.6114326121460181</c:v>
                </c:pt>
                <c:pt idx="68">
                  <c:v>4.8736217447731178</c:v>
                </c:pt>
                <c:pt idx="69">
                  <c:v>3.358349001937313</c:v>
                </c:pt>
                <c:pt idx="70">
                  <c:v>3.9804263249243377</c:v>
                </c:pt>
                <c:pt idx="71">
                  <c:v>4.0088491712231189</c:v>
                </c:pt>
                <c:pt idx="72">
                  <c:v>4.1553687676787376</c:v>
                </c:pt>
                <c:pt idx="73">
                  <c:v>5.0031542539363727</c:v>
                </c:pt>
                <c:pt idx="74">
                  <c:v>4.6383150017936714</c:v>
                </c:pt>
                <c:pt idx="75">
                  <c:v>4.3785007872065762</c:v>
                </c:pt>
                <c:pt idx="76">
                  <c:v>5.5144232899328927</c:v>
                </c:pt>
                <c:pt idx="77">
                  <c:v>4.834955714395619</c:v>
                </c:pt>
                <c:pt idx="78">
                  <c:v>3.9526958314672811</c:v>
                </c:pt>
                <c:pt idx="79">
                  <c:v>1.0719259332836373</c:v>
                </c:pt>
                <c:pt idx="80">
                  <c:v>2.2397785212524468</c:v>
                </c:pt>
                <c:pt idx="81">
                  <c:v>2.1910682587622432</c:v>
                </c:pt>
                <c:pt idx="82">
                  <c:v>2.2893357506836765</c:v>
                </c:pt>
                <c:pt idx="83">
                  <c:v>3.2536070446076337</c:v>
                </c:pt>
                <c:pt idx="84">
                  <c:v>3.0134458736574743</c:v>
                </c:pt>
                <c:pt idx="85">
                  <c:v>2.3800032775034197</c:v>
                </c:pt>
                <c:pt idx="86">
                  <c:v>1.45411265999428</c:v>
                </c:pt>
                <c:pt idx="87">
                  <c:v>2.1362814347958192</c:v>
                </c:pt>
                <c:pt idx="88">
                  <c:v>2.7467968063865555</c:v>
                </c:pt>
                <c:pt idx="89">
                  <c:v>3.1710988221311709</c:v>
                </c:pt>
                <c:pt idx="90">
                  <c:v>4.1969952033105073</c:v>
                </c:pt>
                <c:pt idx="91">
                  <c:v>4.5994659356074408</c:v>
                </c:pt>
                <c:pt idx="92">
                  <c:v>5.013911302521592</c:v>
                </c:pt>
                <c:pt idx="93">
                  <c:v>5.8306534608709626</c:v>
                </c:pt>
                <c:pt idx="94">
                  <c:v>7.2001569403801113</c:v>
                </c:pt>
                <c:pt idx="95">
                  <c:v>6.5905635690432973</c:v>
                </c:pt>
                <c:pt idx="96">
                  <c:v>7.261479620647151</c:v>
                </c:pt>
                <c:pt idx="97">
                  <c:v>7.6812659951974638</c:v>
                </c:pt>
                <c:pt idx="98">
                  <c:v>6.5678057378681842</c:v>
                </c:pt>
                <c:pt idx="99">
                  <c:v>5.1722452351532411</c:v>
                </c:pt>
                <c:pt idx="100">
                  <c:v>5.4628083287389018</c:v>
                </c:pt>
              </c:numCache>
            </c:numRef>
          </c:val>
        </c:ser>
        <c:marker val="1"/>
        <c:axId val="388877312"/>
        <c:axId val="337801984"/>
      </c:lineChart>
      <c:catAx>
        <c:axId val="388877312"/>
        <c:scaling>
          <c:orientation val="minMax"/>
        </c:scaling>
        <c:axPos val="b"/>
        <c:tickLblPos val="nextTo"/>
        <c:crossAx val="337801984"/>
        <c:crosses val="autoZero"/>
        <c:auto val="1"/>
        <c:lblAlgn val="ctr"/>
        <c:lblOffset val="100"/>
      </c:catAx>
      <c:valAx>
        <c:axId val="337801984"/>
        <c:scaling>
          <c:orientation val="minMax"/>
        </c:scaling>
        <c:axPos val="l"/>
        <c:majorGridlines/>
        <c:numFmt formatCode="General" sourceLinked="1"/>
        <c:tickLblPos val="nextTo"/>
        <c:crossAx val="38887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37489063867017"/>
          <c:y val="9.3173930723448303E-2"/>
          <c:w val="0.16473622047244094"/>
          <c:h val="0.13583409116114006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Curva de regresión ajustada</a:t>
            </a:r>
          </a:p>
        </c:rich>
      </c:tx>
      <c:layout>
        <c:manualLayout>
          <c:xMode val="edge"/>
          <c:yMode val="edge"/>
          <c:x val="0.19803477690288715"/>
          <c:y val="0"/>
        </c:manualLayout>
      </c:layout>
    </c:title>
    <c:plotArea>
      <c:layout>
        <c:manualLayout>
          <c:layoutTarget val="inner"/>
          <c:xMode val="edge"/>
          <c:yMode val="edge"/>
          <c:x val="0.1229507523102254"/>
          <c:y val="0.12050112588385468"/>
          <c:w val="0.80847266868477097"/>
          <c:h val="0.7364872423733918"/>
        </c:manualLayout>
      </c:layout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Estocástica!$C$4:$C$103</c:f>
              <c:numCache>
                <c:formatCode>General</c:formatCode>
                <c:ptCount val="100"/>
                <c:pt idx="0">
                  <c:v>11.474813871027436</c:v>
                </c:pt>
                <c:pt idx="1">
                  <c:v>12.276801751577295</c:v>
                </c:pt>
                <c:pt idx="2">
                  <c:v>11.949165380210616</c:v>
                </c:pt>
                <c:pt idx="3">
                  <c:v>12.90205207420513</c:v>
                </c:pt>
                <c:pt idx="4">
                  <c:v>13.362376901350217</c:v>
                </c:pt>
                <c:pt idx="5">
                  <c:v>12.446656708343653</c:v>
                </c:pt>
                <c:pt idx="6">
                  <c:v>12.951765054604039</c:v>
                </c:pt>
                <c:pt idx="7">
                  <c:v>12.661122380231973</c:v>
                </c:pt>
                <c:pt idx="8">
                  <c:v>13.218561914763995</c:v>
                </c:pt>
                <c:pt idx="9">
                  <c:v>13.117373807981494</c:v>
                </c:pt>
                <c:pt idx="10">
                  <c:v>12.594456418592017</c:v>
                </c:pt>
                <c:pt idx="11">
                  <c:v>12.867031980713364</c:v>
                </c:pt>
                <c:pt idx="12">
                  <c:v>11.536723175377119</c:v>
                </c:pt>
                <c:pt idx="13">
                  <c:v>11.659466306591639</c:v>
                </c:pt>
                <c:pt idx="14">
                  <c:v>13.103439212281955</c:v>
                </c:pt>
                <c:pt idx="15">
                  <c:v>11.777564193616854</c:v>
                </c:pt>
                <c:pt idx="16">
                  <c:v>11.155394784291275</c:v>
                </c:pt>
                <c:pt idx="17">
                  <c:v>9.966403265716508</c:v>
                </c:pt>
                <c:pt idx="18">
                  <c:v>9.4219638210779522</c:v>
                </c:pt>
                <c:pt idx="19">
                  <c:v>9.7253189576440491</c:v>
                </c:pt>
                <c:pt idx="20">
                  <c:v>9.8830605818511685</c:v>
                </c:pt>
                <c:pt idx="21">
                  <c:v>11.907059186123661</c:v>
                </c:pt>
                <c:pt idx="22">
                  <c:v>12.348245971006691</c:v>
                </c:pt>
                <c:pt idx="23">
                  <c:v>11.087847749658977</c:v>
                </c:pt>
                <c:pt idx="24">
                  <c:v>11.911336084958748</c:v>
                </c:pt>
                <c:pt idx="25">
                  <c:v>12.18907530324941</c:v>
                </c:pt>
                <c:pt idx="26">
                  <c:v>12.30026557801466</c:v>
                </c:pt>
                <c:pt idx="27">
                  <c:v>12.774326048893272</c:v>
                </c:pt>
                <c:pt idx="28">
                  <c:v>10.376206799046486</c:v>
                </c:pt>
                <c:pt idx="29">
                  <c:v>11.19830133371579</c:v>
                </c:pt>
                <c:pt idx="30">
                  <c:v>10.997880533759599</c:v>
                </c:pt>
                <c:pt idx="31">
                  <c:v>12.386988171565463</c:v>
                </c:pt>
                <c:pt idx="32">
                  <c:v>11.972709924302762</c:v>
                </c:pt>
                <c:pt idx="33">
                  <c:v>11.707828687358415</c:v>
                </c:pt>
                <c:pt idx="34">
                  <c:v>12.385563675488811</c:v>
                </c:pt>
                <c:pt idx="35">
                  <c:v>11.26654185805819</c:v>
                </c:pt>
                <c:pt idx="36">
                  <c:v>8.6803754836728331</c:v>
                </c:pt>
                <c:pt idx="37">
                  <c:v>7.9938570504600648</c:v>
                </c:pt>
                <c:pt idx="38">
                  <c:v>10.121256107377121</c:v>
                </c:pt>
                <c:pt idx="39">
                  <c:v>11.210444224852836</c:v>
                </c:pt>
                <c:pt idx="40">
                  <c:v>10.995953541860217</c:v>
                </c:pt>
                <c:pt idx="41">
                  <c:v>10.047275534598157</c:v>
                </c:pt>
                <c:pt idx="42">
                  <c:v>10.682121026329696</c:v>
                </c:pt>
                <c:pt idx="43">
                  <c:v>10.542634097655537</c:v>
                </c:pt>
                <c:pt idx="44">
                  <c:v>10.320230810757494</c:v>
                </c:pt>
                <c:pt idx="45">
                  <c:v>9.2029233908397146</c:v>
                </c:pt>
                <c:pt idx="46">
                  <c:v>7.9509448166936636</c:v>
                </c:pt>
                <c:pt idx="47">
                  <c:v>8.533764937747037</c:v>
                </c:pt>
                <c:pt idx="48">
                  <c:v>8.8726415267592529</c:v>
                </c:pt>
                <c:pt idx="49">
                  <c:v>8.8576087162073236</c:v>
                </c:pt>
                <c:pt idx="50">
                  <c:v>7.4435809235728811</c:v>
                </c:pt>
                <c:pt idx="51">
                  <c:v>8.5519366418884601</c:v>
                </c:pt>
                <c:pt idx="52">
                  <c:v>11.34328502099379</c:v>
                </c:pt>
                <c:pt idx="53">
                  <c:v>11.150974640040658</c:v>
                </c:pt>
                <c:pt idx="54">
                  <c:v>9.8568546288879588</c:v>
                </c:pt>
                <c:pt idx="55">
                  <c:v>9.4845643414009828</c:v>
                </c:pt>
                <c:pt idx="56">
                  <c:v>9.0257697390916292</c:v>
                </c:pt>
                <c:pt idx="57">
                  <c:v>8.7897797382174758</c:v>
                </c:pt>
                <c:pt idx="58">
                  <c:v>9.3973483469744679</c:v>
                </c:pt>
                <c:pt idx="59">
                  <c:v>7.5727155288041104</c:v>
                </c:pt>
                <c:pt idx="60">
                  <c:v>6.0341278892883565</c:v>
                </c:pt>
                <c:pt idx="61">
                  <c:v>7.2743012222053949</c:v>
                </c:pt>
                <c:pt idx="62">
                  <c:v>7.1775719131983351</c:v>
                </c:pt>
                <c:pt idx="63">
                  <c:v>6.7509256748599</c:v>
                </c:pt>
                <c:pt idx="64">
                  <c:v>5.7714430820487905</c:v>
                </c:pt>
                <c:pt idx="65">
                  <c:v>4.2513318273995537</c:v>
                </c:pt>
                <c:pt idx="66">
                  <c:v>4.6114326121460181</c:v>
                </c:pt>
                <c:pt idx="67">
                  <c:v>4.8736217447731178</c:v>
                </c:pt>
                <c:pt idx="68">
                  <c:v>3.358349001937313</c:v>
                </c:pt>
                <c:pt idx="69">
                  <c:v>3.9804263249243377</c:v>
                </c:pt>
                <c:pt idx="70">
                  <c:v>4.0088491712231189</c:v>
                </c:pt>
                <c:pt idx="71">
                  <c:v>4.1553687676787376</c:v>
                </c:pt>
                <c:pt idx="72">
                  <c:v>5.0031542539363727</c:v>
                </c:pt>
                <c:pt idx="73">
                  <c:v>4.6383150017936714</c:v>
                </c:pt>
                <c:pt idx="74">
                  <c:v>4.3785007872065762</c:v>
                </c:pt>
                <c:pt idx="75">
                  <c:v>5.5144232899328927</c:v>
                </c:pt>
                <c:pt idx="76">
                  <c:v>4.834955714395619</c:v>
                </c:pt>
                <c:pt idx="77">
                  <c:v>3.9526958314672811</c:v>
                </c:pt>
                <c:pt idx="78">
                  <c:v>1.0719259332836373</c:v>
                </c:pt>
                <c:pt idx="79">
                  <c:v>2.2397785212524468</c:v>
                </c:pt>
                <c:pt idx="80">
                  <c:v>2.1910682587622432</c:v>
                </c:pt>
                <c:pt idx="81">
                  <c:v>2.2893357506836765</c:v>
                </c:pt>
                <c:pt idx="82">
                  <c:v>3.2536070446076337</c:v>
                </c:pt>
                <c:pt idx="83">
                  <c:v>3.0134458736574743</c:v>
                </c:pt>
                <c:pt idx="84">
                  <c:v>2.3800032775034197</c:v>
                </c:pt>
                <c:pt idx="85">
                  <c:v>1.45411265999428</c:v>
                </c:pt>
                <c:pt idx="86">
                  <c:v>2.1362814347958192</c:v>
                </c:pt>
                <c:pt idx="87">
                  <c:v>2.7467968063865555</c:v>
                </c:pt>
                <c:pt idx="88">
                  <c:v>3.1710988221311709</c:v>
                </c:pt>
                <c:pt idx="89">
                  <c:v>4.1969952033105073</c:v>
                </c:pt>
                <c:pt idx="90">
                  <c:v>4.5994659356074408</c:v>
                </c:pt>
                <c:pt idx="91">
                  <c:v>5.013911302521592</c:v>
                </c:pt>
                <c:pt idx="92">
                  <c:v>5.8306534608709626</c:v>
                </c:pt>
                <c:pt idx="93">
                  <c:v>7.2001569403801113</c:v>
                </c:pt>
                <c:pt idx="94">
                  <c:v>6.5905635690432973</c:v>
                </c:pt>
                <c:pt idx="95">
                  <c:v>7.261479620647151</c:v>
                </c:pt>
                <c:pt idx="96">
                  <c:v>7.6812659951974638</c:v>
                </c:pt>
                <c:pt idx="97">
                  <c:v>6.5678057378681842</c:v>
                </c:pt>
                <c:pt idx="98">
                  <c:v>5.1722452351532411</c:v>
                </c:pt>
                <c:pt idx="99">
                  <c:v>5.4628083287389018</c:v>
                </c:pt>
              </c:numCache>
            </c:numRef>
          </c:xVal>
          <c:yVal>
            <c:numRef>
              <c:f>Estocástica!$B$4:$B$103</c:f>
              <c:numCache>
                <c:formatCode>General</c:formatCode>
                <c:ptCount val="100"/>
                <c:pt idx="0">
                  <c:v>9.5903851868206402</c:v>
                </c:pt>
                <c:pt idx="1">
                  <c:v>8.1677808591484791</c:v>
                </c:pt>
                <c:pt idx="2">
                  <c:v>5.5661166950449115</c:v>
                </c:pt>
                <c:pt idx="3">
                  <c:v>5.6529370592761552</c:v>
                </c:pt>
                <c:pt idx="4">
                  <c:v>5.3084648041112814</c:v>
                </c:pt>
                <c:pt idx="5">
                  <c:v>6.872795691160718</c:v>
                </c:pt>
                <c:pt idx="6">
                  <c:v>8.9723460203094874</c:v>
                </c:pt>
                <c:pt idx="7">
                  <c:v>9.458941601915285</c:v>
                </c:pt>
                <c:pt idx="8">
                  <c:v>9.6366227605903987</c:v>
                </c:pt>
                <c:pt idx="9">
                  <c:v>8.2386248120747041</c:v>
                </c:pt>
                <c:pt idx="10">
                  <c:v>8.9662023835990112</c:v>
                </c:pt>
                <c:pt idx="11">
                  <c:v>8.9333400662872009</c:v>
                </c:pt>
                <c:pt idx="12">
                  <c:v>9.1188747117121238</c:v>
                </c:pt>
                <c:pt idx="13">
                  <c:v>9.3400240327900974</c:v>
                </c:pt>
                <c:pt idx="14">
                  <c:v>7.3160254285176052</c:v>
                </c:pt>
                <c:pt idx="15">
                  <c:v>7.493938508341671</c:v>
                </c:pt>
                <c:pt idx="16">
                  <c:v>6.0186698899633484</c:v>
                </c:pt>
                <c:pt idx="17">
                  <c:v>6.0418892896996113</c:v>
                </c:pt>
                <c:pt idx="18">
                  <c:v>5.4826614612102276</c:v>
                </c:pt>
                <c:pt idx="19">
                  <c:v>6.0695652134745615</c:v>
                </c:pt>
                <c:pt idx="20">
                  <c:v>5.6520343857846456</c:v>
                </c:pt>
                <c:pt idx="21">
                  <c:v>5.3699204979784554</c:v>
                </c:pt>
                <c:pt idx="22">
                  <c:v>6.2154072363773594</c:v>
                </c:pt>
                <c:pt idx="23">
                  <c:v>5.4377665289939614</c:v>
                </c:pt>
                <c:pt idx="24">
                  <c:v>5.0991320929460926</c:v>
                </c:pt>
                <c:pt idx="25">
                  <c:v>4.9051073144801194</c:v>
                </c:pt>
                <c:pt idx="26">
                  <c:v>6.3890616072603734</c:v>
                </c:pt>
                <c:pt idx="27">
                  <c:v>7.2644559420587029</c:v>
                </c:pt>
                <c:pt idx="28">
                  <c:v>7.5522268869099207</c:v>
                </c:pt>
                <c:pt idx="29">
                  <c:v>6.8691895446681883</c:v>
                </c:pt>
                <c:pt idx="30">
                  <c:v>6.1953960792016005</c:v>
                </c:pt>
                <c:pt idx="31">
                  <c:v>5.6933277189818909</c:v>
                </c:pt>
                <c:pt idx="32">
                  <c:v>5.3746385017439025</c:v>
                </c:pt>
                <c:pt idx="33">
                  <c:v>4.9797052067879122</c:v>
                </c:pt>
                <c:pt idx="34">
                  <c:v>4.2205636216385756</c:v>
                </c:pt>
                <c:pt idx="35">
                  <c:v>5.1217228044697549</c:v>
                </c:pt>
                <c:pt idx="36">
                  <c:v>5.9652427605760749</c:v>
                </c:pt>
                <c:pt idx="37">
                  <c:v>4.6235425341001246</c:v>
                </c:pt>
                <c:pt idx="38">
                  <c:v>4.6913339954335243</c:v>
                </c:pt>
                <c:pt idx="39">
                  <c:v>4.8760910228884313</c:v>
                </c:pt>
                <c:pt idx="40">
                  <c:v>4.9132393339823466</c:v>
                </c:pt>
                <c:pt idx="41">
                  <c:v>4.6372486192558426</c:v>
                </c:pt>
                <c:pt idx="42">
                  <c:v>6.8233282743312884</c:v>
                </c:pt>
                <c:pt idx="43">
                  <c:v>6.6384939398267306</c:v>
                </c:pt>
                <c:pt idx="44">
                  <c:v>7.7836523612495512</c:v>
                </c:pt>
                <c:pt idx="45">
                  <c:v>10.315285433316603</c:v>
                </c:pt>
                <c:pt idx="46">
                  <c:v>9.2479843058390543</c:v>
                </c:pt>
                <c:pt idx="47">
                  <c:v>10.73032879299717</c:v>
                </c:pt>
                <c:pt idx="48">
                  <c:v>11.740936568239704</c:v>
                </c:pt>
                <c:pt idx="49">
                  <c:v>11.441424046788597</c:v>
                </c:pt>
                <c:pt idx="50">
                  <c:v>11.318911699854652</c:v>
                </c:pt>
                <c:pt idx="51">
                  <c:v>9.8390865130204475</c:v>
                </c:pt>
                <c:pt idx="52">
                  <c:v>9.8505995790765155</c:v>
                </c:pt>
                <c:pt idx="53">
                  <c:v>9.3651226759538986</c:v>
                </c:pt>
                <c:pt idx="54">
                  <c:v>8.0116626829840243</c:v>
                </c:pt>
                <c:pt idx="55">
                  <c:v>8.2732970238430426</c:v>
                </c:pt>
                <c:pt idx="56">
                  <c:v>7.3533795127877966</c:v>
                </c:pt>
                <c:pt idx="57">
                  <c:v>9.4522386259632185</c:v>
                </c:pt>
                <c:pt idx="58">
                  <c:v>9.1913955454947427</c:v>
                </c:pt>
                <c:pt idx="59">
                  <c:v>7.4677984937443398</c:v>
                </c:pt>
                <c:pt idx="60">
                  <c:v>6.5749907460121904</c:v>
                </c:pt>
                <c:pt idx="61">
                  <c:v>7.4217894305184018</c:v>
                </c:pt>
                <c:pt idx="62">
                  <c:v>9.1248091646411922</c:v>
                </c:pt>
                <c:pt idx="63">
                  <c:v>8.4334408509312198</c:v>
                </c:pt>
                <c:pt idx="64">
                  <c:v>7.6650826738477917</c:v>
                </c:pt>
                <c:pt idx="65">
                  <c:v>8.566125896104495</c:v>
                </c:pt>
                <c:pt idx="66">
                  <c:v>7.9389338022883749</c:v>
                </c:pt>
                <c:pt idx="67">
                  <c:v>8.2908843776385766</c:v>
                </c:pt>
                <c:pt idx="68">
                  <c:v>7.9292329044255894</c:v>
                </c:pt>
                <c:pt idx="69">
                  <c:v>8.5616477715666406</c:v>
                </c:pt>
                <c:pt idx="70">
                  <c:v>7.0716862662811764</c:v>
                </c:pt>
                <c:pt idx="71">
                  <c:v>5.5669409246183932</c:v>
                </c:pt>
                <c:pt idx="72">
                  <c:v>6.0403170007339213</c:v>
                </c:pt>
                <c:pt idx="73">
                  <c:v>6.2885954118974041</c:v>
                </c:pt>
                <c:pt idx="74">
                  <c:v>5.7320494559098734</c:v>
                </c:pt>
                <c:pt idx="75">
                  <c:v>5.1072777548688464</c:v>
                </c:pt>
                <c:pt idx="76">
                  <c:v>5.1977065393293742</c:v>
                </c:pt>
                <c:pt idx="77">
                  <c:v>3.5316668597806711</c:v>
                </c:pt>
                <c:pt idx="78">
                  <c:v>3.7872894406609703</c:v>
                </c:pt>
                <c:pt idx="79">
                  <c:v>5.5435555420990568</c:v>
                </c:pt>
                <c:pt idx="80">
                  <c:v>5.3093742988130543</c:v>
                </c:pt>
                <c:pt idx="81">
                  <c:v>4.6470552458777092</c:v>
                </c:pt>
                <c:pt idx="82">
                  <c:v>4.9455263958952855</c:v>
                </c:pt>
                <c:pt idx="83">
                  <c:v>5.1557924759981688</c:v>
                </c:pt>
                <c:pt idx="84">
                  <c:v>4.9739913063240238</c:v>
                </c:pt>
                <c:pt idx="85">
                  <c:v>4.8239906188973691</c:v>
                </c:pt>
                <c:pt idx="86">
                  <c:v>5.371538261679234</c:v>
                </c:pt>
                <c:pt idx="87">
                  <c:v>5.6944964196736692</c:v>
                </c:pt>
                <c:pt idx="88">
                  <c:v>5.702337400871329</c:v>
                </c:pt>
                <c:pt idx="89">
                  <c:v>4.0372163109714165</c:v>
                </c:pt>
                <c:pt idx="90">
                  <c:v>3.8878340799419675</c:v>
                </c:pt>
                <c:pt idx="91">
                  <c:v>4.176403106393991</c:v>
                </c:pt>
                <c:pt idx="92">
                  <c:v>2.6766236058028881</c:v>
                </c:pt>
                <c:pt idx="93">
                  <c:v>2.7241856312321033</c:v>
                </c:pt>
                <c:pt idx="94">
                  <c:v>3.101728250621818</c:v>
                </c:pt>
                <c:pt idx="95">
                  <c:v>3.6135395728342701</c:v>
                </c:pt>
                <c:pt idx="96">
                  <c:v>3.5121195449028164</c:v>
                </c:pt>
                <c:pt idx="97">
                  <c:v>4.0578027235460468</c:v>
                </c:pt>
                <c:pt idx="98">
                  <c:v>2.857724464556668</c:v>
                </c:pt>
                <c:pt idx="99">
                  <c:v>4.0108773444080725</c:v>
                </c:pt>
              </c:numCache>
            </c:numRef>
          </c:yVal>
        </c:ser>
        <c:ser>
          <c:idx val="1"/>
          <c:order val="1"/>
          <c:tx>
            <c:v>Pronóstico para Y</c:v>
          </c:tx>
          <c:spPr>
            <a:ln w="28575">
              <a:noFill/>
            </a:ln>
          </c:spPr>
          <c:xVal>
            <c:numRef>
              <c:f>Estocástica!$C$4:$C$103</c:f>
              <c:numCache>
                <c:formatCode>General</c:formatCode>
                <c:ptCount val="100"/>
                <c:pt idx="0">
                  <c:v>11.474813871027436</c:v>
                </c:pt>
                <c:pt idx="1">
                  <c:v>12.276801751577295</c:v>
                </c:pt>
                <c:pt idx="2">
                  <c:v>11.949165380210616</c:v>
                </c:pt>
                <c:pt idx="3">
                  <c:v>12.90205207420513</c:v>
                </c:pt>
                <c:pt idx="4">
                  <c:v>13.362376901350217</c:v>
                </c:pt>
                <c:pt idx="5">
                  <c:v>12.446656708343653</c:v>
                </c:pt>
                <c:pt idx="6">
                  <c:v>12.951765054604039</c:v>
                </c:pt>
                <c:pt idx="7">
                  <c:v>12.661122380231973</c:v>
                </c:pt>
                <c:pt idx="8">
                  <c:v>13.218561914763995</c:v>
                </c:pt>
                <c:pt idx="9">
                  <c:v>13.117373807981494</c:v>
                </c:pt>
                <c:pt idx="10">
                  <c:v>12.594456418592017</c:v>
                </c:pt>
                <c:pt idx="11">
                  <c:v>12.867031980713364</c:v>
                </c:pt>
                <c:pt idx="12">
                  <c:v>11.536723175377119</c:v>
                </c:pt>
                <c:pt idx="13">
                  <c:v>11.659466306591639</c:v>
                </c:pt>
                <c:pt idx="14">
                  <c:v>13.103439212281955</c:v>
                </c:pt>
                <c:pt idx="15">
                  <c:v>11.777564193616854</c:v>
                </c:pt>
                <c:pt idx="16">
                  <c:v>11.155394784291275</c:v>
                </c:pt>
                <c:pt idx="17">
                  <c:v>9.966403265716508</c:v>
                </c:pt>
                <c:pt idx="18">
                  <c:v>9.4219638210779522</c:v>
                </c:pt>
                <c:pt idx="19">
                  <c:v>9.7253189576440491</c:v>
                </c:pt>
                <c:pt idx="20">
                  <c:v>9.8830605818511685</c:v>
                </c:pt>
                <c:pt idx="21">
                  <c:v>11.907059186123661</c:v>
                </c:pt>
                <c:pt idx="22">
                  <c:v>12.348245971006691</c:v>
                </c:pt>
                <c:pt idx="23">
                  <c:v>11.087847749658977</c:v>
                </c:pt>
                <c:pt idx="24">
                  <c:v>11.911336084958748</c:v>
                </c:pt>
                <c:pt idx="25">
                  <c:v>12.18907530324941</c:v>
                </c:pt>
                <c:pt idx="26">
                  <c:v>12.30026557801466</c:v>
                </c:pt>
                <c:pt idx="27">
                  <c:v>12.774326048893272</c:v>
                </c:pt>
                <c:pt idx="28">
                  <c:v>10.376206799046486</c:v>
                </c:pt>
                <c:pt idx="29">
                  <c:v>11.19830133371579</c:v>
                </c:pt>
                <c:pt idx="30">
                  <c:v>10.997880533759599</c:v>
                </c:pt>
                <c:pt idx="31">
                  <c:v>12.386988171565463</c:v>
                </c:pt>
                <c:pt idx="32">
                  <c:v>11.972709924302762</c:v>
                </c:pt>
                <c:pt idx="33">
                  <c:v>11.707828687358415</c:v>
                </c:pt>
                <c:pt idx="34">
                  <c:v>12.385563675488811</c:v>
                </c:pt>
                <c:pt idx="35">
                  <c:v>11.26654185805819</c:v>
                </c:pt>
                <c:pt idx="36">
                  <c:v>8.6803754836728331</c:v>
                </c:pt>
                <c:pt idx="37">
                  <c:v>7.9938570504600648</c:v>
                </c:pt>
                <c:pt idx="38">
                  <c:v>10.121256107377121</c:v>
                </c:pt>
                <c:pt idx="39">
                  <c:v>11.210444224852836</c:v>
                </c:pt>
                <c:pt idx="40">
                  <c:v>10.995953541860217</c:v>
                </c:pt>
                <c:pt idx="41">
                  <c:v>10.047275534598157</c:v>
                </c:pt>
                <c:pt idx="42">
                  <c:v>10.682121026329696</c:v>
                </c:pt>
                <c:pt idx="43">
                  <c:v>10.542634097655537</c:v>
                </c:pt>
                <c:pt idx="44">
                  <c:v>10.320230810757494</c:v>
                </c:pt>
                <c:pt idx="45">
                  <c:v>9.2029233908397146</c:v>
                </c:pt>
                <c:pt idx="46">
                  <c:v>7.9509448166936636</c:v>
                </c:pt>
                <c:pt idx="47">
                  <c:v>8.533764937747037</c:v>
                </c:pt>
                <c:pt idx="48">
                  <c:v>8.8726415267592529</c:v>
                </c:pt>
                <c:pt idx="49">
                  <c:v>8.8576087162073236</c:v>
                </c:pt>
                <c:pt idx="50">
                  <c:v>7.4435809235728811</c:v>
                </c:pt>
                <c:pt idx="51">
                  <c:v>8.5519366418884601</c:v>
                </c:pt>
                <c:pt idx="52">
                  <c:v>11.34328502099379</c:v>
                </c:pt>
                <c:pt idx="53">
                  <c:v>11.150974640040658</c:v>
                </c:pt>
                <c:pt idx="54">
                  <c:v>9.8568546288879588</c:v>
                </c:pt>
                <c:pt idx="55">
                  <c:v>9.4845643414009828</c:v>
                </c:pt>
                <c:pt idx="56">
                  <c:v>9.0257697390916292</c:v>
                </c:pt>
                <c:pt idx="57">
                  <c:v>8.7897797382174758</c:v>
                </c:pt>
                <c:pt idx="58">
                  <c:v>9.3973483469744679</c:v>
                </c:pt>
                <c:pt idx="59">
                  <c:v>7.5727155288041104</c:v>
                </c:pt>
                <c:pt idx="60">
                  <c:v>6.0341278892883565</c:v>
                </c:pt>
                <c:pt idx="61">
                  <c:v>7.2743012222053949</c:v>
                </c:pt>
                <c:pt idx="62">
                  <c:v>7.1775719131983351</c:v>
                </c:pt>
                <c:pt idx="63">
                  <c:v>6.7509256748599</c:v>
                </c:pt>
                <c:pt idx="64">
                  <c:v>5.7714430820487905</c:v>
                </c:pt>
                <c:pt idx="65">
                  <c:v>4.2513318273995537</c:v>
                </c:pt>
                <c:pt idx="66">
                  <c:v>4.6114326121460181</c:v>
                </c:pt>
                <c:pt idx="67">
                  <c:v>4.8736217447731178</c:v>
                </c:pt>
                <c:pt idx="68">
                  <c:v>3.358349001937313</c:v>
                </c:pt>
                <c:pt idx="69">
                  <c:v>3.9804263249243377</c:v>
                </c:pt>
                <c:pt idx="70">
                  <c:v>4.0088491712231189</c:v>
                </c:pt>
                <c:pt idx="71">
                  <c:v>4.1553687676787376</c:v>
                </c:pt>
                <c:pt idx="72">
                  <c:v>5.0031542539363727</c:v>
                </c:pt>
                <c:pt idx="73">
                  <c:v>4.6383150017936714</c:v>
                </c:pt>
                <c:pt idx="74">
                  <c:v>4.3785007872065762</c:v>
                </c:pt>
                <c:pt idx="75">
                  <c:v>5.5144232899328927</c:v>
                </c:pt>
                <c:pt idx="76">
                  <c:v>4.834955714395619</c:v>
                </c:pt>
                <c:pt idx="77">
                  <c:v>3.9526958314672811</c:v>
                </c:pt>
                <c:pt idx="78">
                  <c:v>1.0719259332836373</c:v>
                </c:pt>
                <c:pt idx="79">
                  <c:v>2.2397785212524468</c:v>
                </c:pt>
                <c:pt idx="80">
                  <c:v>2.1910682587622432</c:v>
                </c:pt>
                <c:pt idx="81">
                  <c:v>2.2893357506836765</c:v>
                </c:pt>
                <c:pt idx="82">
                  <c:v>3.2536070446076337</c:v>
                </c:pt>
                <c:pt idx="83">
                  <c:v>3.0134458736574743</c:v>
                </c:pt>
                <c:pt idx="84">
                  <c:v>2.3800032775034197</c:v>
                </c:pt>
                <c:pt idx="85">
                  <c:v>1.45411265999428</c:v>
                </c:pt>
                <c:pt idx="86">
                  <c:v>2.1362814347958192</c:v>
                </c:pt>
                <c:pt idx="87">
                  <c:v>2.7467968063865555</c:v>
                </c:pt>
                <c:pt idx="88">
                  <c:v>3.1710988221311709</c:v>
                </c:pt>
                <c:pt idx="89">
                  <c:v>4.1969952033105073</c:v>
                </c:pt>
                <c:pt idx="90">
                  <c:v>4.5994659356074408</c:v>
                </c:pt>
                <c:pt idx="91">
                  <c:v>5.013911302521592</c:v>
                </c:pt>
                <c:pt idx="92">
                  <c:v>5.8306534608709626</c:v>
                </c:pt>
                <c:pt idx="93">
                  <c:v>7.2001569403801113</c:v>
                </c:pt>
                <c:pt idx="94">
                  <c:v>6.5905635690432973</c:v>
                </c:pt>
                <c:pt idx="95">
                  <c:v>7.261479620647151</c:v>
                </c:pt>
                <c:pt idx="96">
                  <c:v>7.6812659951974638</c:v>
                </c:pt>
                <c:pt idx="97">
                  <c:v>6.5678057378681842</c:v>
                </c:pt>
                <c:pt idx="98">
                  <c:v>5.1722452351532411</c:v>
                </c:pt>
                <c:pt idx="99">
                  <c:v>5.4628083287389018</c:v>
                </c:pt>
              </c:numCache>
            </c:numRef>
          </c:xVal>
          <c:yVal>
            <c:numRef>
              <c:f>Estocástica!$H$116:$H$215</c:f>
              <c:numCache>
                <c:formatCode>General</c:formatCode>
                <c:ptCount val="100"/>
                <c:pt idx="0">
                  <c:v>7.1603148388323872</c:v>
                </c:pt>
                <c:pt idx="1">
                  <c:v>7.3074972389546309</c:v>
                </c:pt>
                <c:pt idx="2">
                  <c:v>7.2473687648534657</c:v>
                </c:pt>
                <c:pt idx="3">
                  <c:v>7.4222444133115264</c:v>
                </c:pt>
                <c:pt idx="4">
                  <c:v>7.5067241349360216</c:v>
                </c:pt>
                <c:pt idx="5">
                  <c:v>7.3386693561596843</c:v>
                </c:pt>
                <c:pt idx="6">
                  <c:v>7.4313678376796419</c:v>
                </c:pt>
                <c:pt idx="7">
                  <c:v>7.3780285199299778</c:v>
                </c:pt>
                <c:pt idx="8">
                  <c:v>7.4803309244989817</c:v>
                </c:pt>
                <c:pt idx="9">
                  <c:v>7.4617606832506187</c:v>
                </c:pt>
                <c:pt idx="10">
                  <c:v>7.3657938509548071</c:v>
                </c:pt>
                <c:pt idx="11">
                  <c:v>7.415817456573615</c:v>
                </c:pt>
                <c:pt idx="12">
                  <c:v>7.1716765566651279</c:v>
                </c:pt>
                <c:pt idx="13">
                  <c:v>7.194202618578041</c:v>
                </c:pt>
                <c:pt idx="14">
                  <c:v>7.4592033787207974</c:v>
                </c:pt>
                <c:pt idx="15">
                  <c:v>7.2158761761009043</c:v>
                </c:pt>
                <c:pt idx="16">
                  <c:v>7.1016944170394165</c:v>
                </c:pt>
                <c:pt idx="17">
                  <c:v>6.8834883447620605</c:v>
                </c:pt>
                <c:pt idx="18">
                  <c:v>6.7835717423712811</c:v>
                </c:pt>
                <c:pt idx="19">
                  <c:v>6.8392440762955768</c:v>
                </c:pt>
                <c:pt idx="20">
                  <c:v>6.8681931307801243</c:v>
                </c:pt>
                <c:pt idx="21">
                  <c:v>7.2396413529361157</c:v>
                </c:pt>
                <c:pt idx="22">
                  <c:v>7.3206088232385103</c:v>
                </c:pt>
                <c:pt idx="23">
                  <c:v>7.0892980518081785</c:v>
                </c:pt>
                <c:pt idx="24">
                  <c:v>7.2404262578591139</c:v>
                </c:pt>
                <c:pt idx="25">
                  <c:v>7.2913975078586386</c:v>
                </c:pt>
                <c:pt idx="26">
                  <c:v>7.3118033667339377</c:v>
                </c:pt>
                <c:pt idx="27">
                  <c:v>7.3988038808304317</c:v>
                </c:pt>
                <c:pt idx="28">
                  <c:v>6.9586962987435204</c:v>
                </c:pt>
                <c:pt idx="29">
                  <c:v>7.1095687117493735</c:v>
                </c:pt>
                <c:pt idx="30">
                  <c:v>7.0727870906209507</c:v>
                </c:pt>
                <c:pt idx="31">
                  <c:v>7.32771886841818</c:v>
                </c:pt>
                <c:pt idx="32">
                  <c:v>7.2516897060962311</c:v>
                </c:pt>
                <c:pt idx="33">
                  <c:v>7.2030781782336302</c:v>
                </c:pt>
                <c:pt idx="34">
                  <c:v>7.327457442084178</c:v>
                </c:pt>
                <c:pt idx="35">
                  <c:v>7.1220923475821607</c:v>
                </c:pt>
                <c:pt idx="36">
                  <c:v>6.6474739857229954</c:v>
                </c:pt>
                <c:pt idx="37">
                  <c:v>6.5214827666797097</c:v>
                </c:pt>
                <c:pt idx="38">
                  <c:v>6.9119072441670397</c:v>
                </c:pt>
                <c:pt idx="39">
                  <c:v>7.1117971991184703</c:v>
                </c:pt>
                <c:pt idx="40">
                  <c:v>7.0724334452609074</c:v>
                </c:pt>
                <c:pt idx="41">
                  <c:v>6.8983301833060198</c:v>
                </c:pt>
                <c:pt idx="42">
                  <c:v>7.0148382820515653</c:v>
                </c:pt>
                <c:pt idx="43">
                  <c:v>6.9892393653523914</c:v>
                </c:pt>
                <c:pt idx="44">
                  <c:v>6.9484234747951836</c:v>
                </c:pt>
                <c:pt idx="45">
                  <c:v>6.7433730099114229</c:v>
                </c:pt>
                <c:pt idx="46">
                  <c:v>6.5136074287681005</c:v>
                </c:pt>
                <c:pt idx="47">
                  <c:v>6.6205677287134801</c:v>
                </c:pt>
                <c:pt idx="48">
                  <c:v>6.6827590297613968</c:v>
                </c:pt>
                <c:pt idx="49">
                  <c:v>6.680000178672401</c:v>
                </c:pt>
                <c:pt idx="50">
                  <c:v>6.4204950048326115</c:v>
                </c:pt>
                <c:pt idx="51">
                  <c:v>6.6239026357547335</c:v>
                </c:pt>
                <c:pt idx="52">
                  <c:v>7.1361764044460747</c:v>
                </c:pt>
                <c:pt idx="53">
                  <c:v>7.1008832234347867</c:v>
                </c:pt>
                <c:pt idx="54">
                  <c:v>6.8633837625238714</c:v>
                </c:pt>
                <c:pt idx="55">
                  <c:v>6.7950603135249104</c:v>
                </c:pt>
                <c:pt idx="56">
                  <c:v>6.7108614217851459</c:v>
                </c:pt>
                <c:pt idx="57">
                  <c:v>6.6675520706392231</c:v>
                </c:pt>
                <c:pt idx="58">
                  <c:v>6.7790542619372705</c:v>
                </c:pt>
                <c:pt idx="59">
                  <c:v>6.4441940426830833</c:v>
                </c:pt>
                <c:pt idx="60">
                  <c:v>6.1618293996823867</c:v>
                </c:pt>
                <c:pt idx="61">
                  <c:v>6.389428459634745</c:v>
                </c:pt>
                <c:pt idx="62">
                  <c:v>6.3716765057622453</c:v>
                </c:pt>
                <c:pt idx="63">
                  <c:v>6.2933775452857796</c:v>
                </c:pt>
                <c:pt idx="64">
                  <c:v>6.1136209649381357</c:v>
                </c:pt>
                <c:pt idx="65">
                  <c:v>5.8346471445872421</c:v>
                </c:pt>
                <c:pt idx="66">
                  <c:v>5.9007335519635609</c:v>
                </c:pt>
                <c:pt idx="67">
                  <c:v>5.9488510195237536</c:v>
                </c:pt>
                <c:pt idx="68">
                  <c:v>5.6707651724190802</c:v>
                </c:pt>
                <c:pt idx="69">
                  <c:v>5.784930031613805</c:v>
                </c:pt>
                <c:pt idx="70">
                  <c:v>5.7901462485143549</c:v>
                </c:pt>
                <c:pt idx="71">
                  <c:v>5.8170358142974372</c:v>
                </c:pt>
                <c:pt idx="72">
                  <c:v>5.9726230814898686</c:v>
                </c:pt>
                <c:pt idx="73">
                  <c:v>5.9056670612164064</c:v>
                </c:pt>
                <c:pt idx="74">
                  <c:v>5.8579854433064371</c:v>
                </c:pt>
                <c:pt idx="75">
                  <c:v>6.066452184960311</c:v>
                </c:pt>
                <c:pt idx="76">
                  <c:v>5.941754953246221</c:v>
                </c:pt>
                <c:pt idx="77">
                  <c:v>5.7798408766744744</c:v>
                </c:pt>
                <c:pt idx="78">
                  <c:v>5.2511562941545007</c:v>
                </c:pt>
                <c:pt idx="79">
                  <c:v>5.4654829081282355</c:v>
                </c:pt>
                <c:pt idx="80">
                  <c:v>5.4565435045315409</c:v>
                </c:pt>
                <c:pt idx="81">
                  <c:v>5.4745777487710843</c:v>
                </c:pt>
                <c:pt idx="82">
                  <c:v>5.6515427214978589</c:v>
                </c:pt>
                <c:pt idx="83">
                  <c:v>5.6074678689796666</c:v>
                </c:pt>
                <c:pt idx="84">
                  <c:v>5.4912172324018451</c:v>
                </c:pt>
                <c:pt idx="85">
                  <c:v>5.3212959572296707</c:v>
                </c:pt>
                <c:pt idx="86">
                  <c:v>5.4464889183688117</c:v>
                </c:pt>
                <c:pt idx="87">
                  <c:v>5.5585319054032798</c:v>
                </c:pt>
                <c:pt idx="88">
                  <c:v>5.6364006495184427</c:v>
                </c:pt>
                <c:pt idx="89">
                  <c:v>5.8246751799953547</c:v>
                </c:pt>
                <c:pt idx="90">
                  <c:v>5.8985374038456779</c:v>
                </c:pt>
                <c:pt idx="91">
                  <c:v>5.9745972362961961</c:v>
                </c:pt>
                <c:pt idx="92">
                  <c:v>6.1244873706264853</c:v>
                </c:pt>
                <c:pt idx="93">
                  <c:v>6.3758213545661455</c:v>
                </c:pt>
                <c:pt idx="94">
                  <c:v>6.2639475748396398</c:v>
                </c:pt>
                <c:pt idx="95">
                  <c:v>6.387075413988395</c:v>
                </c:pt>
                <c:pt idx="96">
                  <c:v>6.4641154387111737</c:v>
                </c:pt>
                <c:pt idx="97">
                  <c:v>6.2597710127055173</c:v>
                </c:pt>
                <c:pt idx="98">
                  <c:v>6.003654992392887</c:v>
                </c:pt>
                <c:pt idx="99">
                  <c:v>6.0569797053194225</c:v>
                </c:pt>
              </c:numCache>
            </c:numRef>
          </c:yVal>
        </c:ser>
        <c:axId val="353185152"/>
        <c:axId val="356175872"/>
      </c:scatterChart>
      <c:valAx>
        <c:axId val="353185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Variable X 1</a:t>
                </a:r>
              </a:p>
            </c:rich>
          </c:tx>
          <c:layout/>
        </c:title>
        <c:numFmt formatCode="General" sourceLinked="1"/>
        <c:tickLblPos val="nextTo"/>
        <c:crossAx val="356175872"/>
        <c:crosses val="autoZero"/>
        <c:crossBetween val="midCat"/>
      </c:valAx>
      <c:valAx>
        <c:axId val="3561758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3531851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82046911679925"/>
          <c:y val="0.19546290320267348"/>
          <c:w val="0.23017483708539935"/>
          <c:h val="0.13175164579837356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5</xdr:col>
      <xdr:colOff>76199</xdr:colOff>
      <xdr:row>132</xdr:row>
      <xdr:rowOff>123824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95250</xdr:colOff>
      <xdr:row>20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0</xdr:colOff>
      <xdr:row>21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6</xdr:col>
      <xdr:colOff>0</xdr:colOff>
      <xdr:row>130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0</xdr:colOff>
      <xdr:row>21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112</xdr:row>
      <xdr:rowOff>9525</xdr:rowOff>
    </xdr:from>
    <xdr:to>
      <xdr:col>7</xdr:col>
      <xdr:colOff>104775</xdr:colOff>
      <xdr:row>130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3</xdr:row>
      <xdr:rowOff>180975</xdr:rowOff>
    </xdr:from>
    <xdr:to>
      <xdr:col>9</xdr:col>
      <xdr:colOff>638175</xdr:colOff>
      <xdr:row>21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5</xdr:col>
      <xdr:colOff>761999</xdr:colOff>
      <xdr:row>131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4"/>
  <sheetViews>
    <sheetView topLeftCell="A75" workbookViewId="0">
      <selection activeCell="A104" sqref="A104:C109"/>
    </sheetView>
  </sheetViews>
  <sheetFormatPr baseColWidth="10" defaultRowHeight="15"/>
  <cols>
    <col min="1" max="1" width="15.85546875" bestFit="1" customWidth="1"/>
    <col min="5" max="5" width="32.85546875" bestFit="1" customWidth="1"/>
  </cols>
  <sheetData>
    <row r="3" spans="2:3">
      <c r="B3">
        <v>-0.40961481317935977</v>
      </c>
      <c r="C3">
        <v>1.4748138710274361</v>
      </c>
    </row>
    <row r="4" spans="2:3">
      <c r="B4">
        <v>-1.4226043276721612</v>
      </c>
      <c r="C4">
        <v>0.80198788054985926</v>
      </c>
    </row>
    <row r="5" spans="2:3">
      <c r="B5">
        <v>-2.6016641641035676</v>
      </c>
      <c r="C5">
        <v>-0.32763637136667967</v>
      </c>
    </row>
    <row r="6" spans="2:3">
      <c r="B6">
        <v>8.682036423124373E-2</v>
      </c>
      <c r="C6">
        <v>0.95288669399451464</v>
      </c>
    </row>
    <row r="7" spans="2:3">
      <c r="B7">
        <v>-0.34447225516487379</v>
      </c>
      <c r="C7">
        <v>0.4603248271450866</v>
      </c>
    </row>
    <row r="8" spans="2:3">
      <c r="B8">
        <v>1.5643308870494366</v>
      </c>
      <c r="C8">
        <v>-0.91572019300656393</v>
      </c>
    </row>
    <row r="9" spans="2:3">
      <c r="B9">
        <v>2.0995503291487694</v>
      </c>
      <c r="C9">
        <v>0.50510834626038559</v>
      </c>
    </row>
    <row r="10" spans="2:3">
      <c r="B10">
        <v>0.48659558160579763</v>
      </c>
      <c r="C10">
        <v>-0.29064267437206581</v>
      </c>
    </row>
    <row r="11" spans="2:3">
      <c r="B11">
        <v>0.17768115867511369</v>
      </c>
      <c r="C11">
        <v>0.55743953453202266</v>
      </c>
    </row>
    <row r="12" spans="2:3">
      <c r="B12">
        <v>-1.3979979485156946</v>
      </c>
      <c r="C12">
        <v>-0.10118810678250156</v>
      </c>
    </row>
    <row r="13" spans="2:3">
      <c r="B13">
        <v>0.72757757152430713</v>
      </c>
      <c r="C13">
        <v>-0.52291738938947674</v>
      </c>
    </row>
    <row r="14" spans="2:3">
      <c r="B14">
        <v>-3.286231731181033E-2</v>
      </c>
      <c r="C14">
        <v>0.27257556212134659</v>
      </c>
    </row>
    <row r="15" spans="2:3">
      <c r="B15">
        <v>0.18553464542492293</v>
      </c>
      <c r="C15">
        <v>-1.3303088053362444</v>
      </c>
    </row>
    <row r="16" spans="2:3">
      <c r="B16">
        <v>0.22114932107797358</v>
      </c>
      <c r="C16">
        <v>0.12274313121451996</v>
      </c>
    </row>
    <row r="17" spans="2:3">
      <c r="B17">
        <v>-2.0239986042724922</v>
      </c>
      <c r="C17">
        <v>1.4439729056903161</v>
      </c>
    </row>
    <row r="18" spans="2:3">
      <c r="B18">
        <v>0.17791307982406579</v>
      </c>
      <c r="C18">
        <v>-1.3258750186651014</v>
      </c>
    </row>
    <row r="19" spans="2:3">
      <c r="B19">
        <v>-1.4752686183783226</v>
      </c>
      <c r="C19">
        <v>-0.62216940932557918</v>
      </c>
    </row>
    <row r="20" spans="2:3">
      <c r="B20">
        <v>2.3219399736262858E-2</v>
      </c>
      <c r="C20">
        <v>-1.1889915185747668</v>
      </c>
    </row>
    <row r="21" spans="2:3">
      <c r="B21">
        <v>-0.55922782848938368</v>
      </c>
      <c r="C21">
        <v>-0.54443944463855587</v>
      </c>
    </row>
    <row r="22" spans="2:3">
      <c r="B22">
        <v>0.58690375226433389</v>
      </c>
      <c r="C22">
        <v>0.30335513656609692</v>
      </c>
    </row>
    <row r="23" spans="2:3">
      <c r="B23">
        <v>-0.4175308276899159</v>
      </c>
      <c r="C23">
        <v>0.15774162420711946</v>
      </c>
    </row>
    <row r="24" spans="2:3">
      <c r="B24">
        <v>-0.28211388780619018</v>
      </c>
      <c r="C24">
        <v>2.0239986042724922</v>
      </c>
    </row>
    <row r="25" spans="2:3">
      <c r="B25">
        <v>0.84548673839890398</v>
      </c>
      <c r="C25">
        <v>0.44118678488302976</v>
      </c>
    </row>
    <row r="26" spans="2:3">
      <c r="B26">
        <v>-0.77764070738339797</v>
      </c>
      <c r="C26">
        <v>-1.2603982213477138</v>
      </c>
    </row>
    <row r="27" spans="2:3">
      <c r="B27">
        <v>-0.3386344360478688</v>
      </c>
      <c r="C27">
        <v>0.82348833529977128</v>
      </c>
    </row>
    <row r="28" spans="2:3">
      <c r="B28">
        <v>-0.19402477846597321</v>
      </c>
      <c r="C28">
        <v>0.27773921829066239</v>
      </c>
    </row>
    <row r="29" spans="2:3">
      <c r="B29">
        <v>1.483954292780254</v>
      </c>
      <c r="C29">
        <v>0.11119027476524934</v>
      </c>
    </row>
    <row r="30" spans="2:3">
      <c r="B30">
        <v>0.87539433479832951</v>
      </c>
      <c r="C30">
        <v>0.47406047087861225</v>
      </c>
    </row>
    <row r="31" spans="2:3">
      <c r="B31">
        <v>0.28777094485121779</v>
      </c>
      <c r="C31">
        <v>-2.3981192498467863</v>
      </c>
    </row>
    <row r="32" spans="2:3">
      <c r="B32">
        <v>-0.6830373422417324</v>
      </c>
      <c r="C32">
        <v>0.82209453466930427</v>
      </c>
    </row>
    <row r="33" spans="2:3">
      <c r="B33">
        <v>-0.6737934654665878</v>
      </c>
      <c r="C33">
        <v>-0.20042079995619133</v>
      </c>
    </row>
    <row r="34" spans="2:3">
      <c r="B34">
        <v>-0.50206836021970958</v>
      </c>
      <c r="C34">
        <v>1.3891076378058642</v>
      </c>
    </row>
    <row r="35" spans="2:3">
      <c r="B35">
        <v>-0.31868921723798849</v>
      </c>
      <c r="C35">
        <v>-0.41427824726270046</v>
      </c>
    </row>
    <row r="36" spans="2:3">
      <c r="B36">
        <v>-0.39493329495599028</v>
      </c>
      <c r="C36">
        <v>-0.26488123694434762</v>
      </c>
    </row>
    <row r="37" spans="2:3">
      <c r="B37">
        <v>-0.75914158514933661</v>
      </c>
      <c r="C37">
        <v>0.67773498813039623</v>
      </c>
    </row>
    <row r="38" spans="2:3">
      <c r="B38">
        <v>0.90115918283117935</v>
      </c>
      <c r="C38">
        <v>-1.119021817430621</v>
      </c>
    </row>
    <row r="39" spans="2:3">
      <c r="B39">
        <v>0.84351995610632002</v>
      </c>
      <c r="C39">
        <v>-2.5861663743853569</v>
      </c>
    </row>
    <row r="40" spans="2:3">
      <c r="B40">
        <v>-1.3417002264759503</v>
      </c>
      <c r="C40">
        <v>-0.68651843321276829</v>
      </c>
    </row>
    <row r="41" spans="2:3">
      <c r="B41">
        <v>6.7791461333399639E-2</v>
      </c>
      <c r="C41">
        <v>2.1273990569170564</v>
      </c>
    </row>
    <row r="42" spans="2:3">
      <c r="B42">
        <v>0.18475702745490707</v>
      </c>
      <c r="C42">
        <v>1.0891881174757145</v>
      </c>
    </row>
    <row r="43" spans="2:3">
      <c r="B43">
        <v>3.7148311093915254E-2</v>
      </c>
      <c r="C43">
        <v>-0.21449068299261853</v>
      </c>
    </row>
    <row r="44" spans="2:3">
      <c r="B44">
        <v>-0.27599071472650394</v>
      </c>
      <c r="C44">
        <v>-0.94867800726206042</v>
      </c>
    </row>
    <row r="45" spans="2:3">
      <c r="B45">
        <v>2.1860796550754458</v>
      </c>
      <c r="C45">
        <v>0.63484549173153937</v>
      </c>
    </row>
    <row r="46" spans="2:3">
      <c r="B46">
        <v>-0.18483433450455777</v>
      </c>
      <c r="C46">
        <v>-0.13948692867415957</v>
      </c>
    </row>
    <row r="47" spans="2:3">
      <c r="B47">
        <v>1.1451584214228205</v>
      </c>
      <c r="C47">
        <v>-0.22240328689804301</v>
      </c>
    </row>
    <row r="48" spans="2:3">
      <c r="B48">
        <v>2.5316330720670521</v>
      </c>
      <c r="C48">
        <v>-1.117307419917779</v>
      </c>
    </row>
    <row r="49" spans="2:3">
      <c r="B49">
        <v>-1.067301127477549</v>
      </c>
      <c r="C49">
        <v>-1.251978574146051</v>
      </c>
    </row>
    <row r="50" spans="2:3">
      <c r="B50">
        <v>1.482344487158116</v>
      </c>
      <c r="C50">
        <v>0.58282012105337344</v>
      </c>
    </row>
    <row r="51" spans="2:3">
      <c r="B51">
        <v>1.0106077752425335</v>
      </c>
      <c r="C51">
        <v>0.33887658901221585</v>
      </c>
    </row>
    <row r="52" spans="2:3">
      <c r="B52">
        <v>-0.29951252145110629</v>
      </c>
      <c r="C52">
        <v>-1.5032810551929288E-2</v>
      </c>
    </row>
    <row r="53" spans="2:3">
      <c r="B53">
        <v>-0.12251234693394508</v>
      </c>
      <c r="C53">
        <v>-1.4140277926344424</v>
      </c>
    </row>
    <row r="54" spans="2:3">
      <c r="B54">
        <v>-1.4798251868342049</v>
      </c>
      <c r="C54">
        <v>1.108355718315579</v>
      </c>
    </row>
    <row r="55" spans="2:3">
      <c r="B55">
        <v>1.1513066056068055E-2</v>
      </c>
      <c r="C55">
        <v>2.7913483791053295</v>
      </c>
    </row>
    <row r="56" spans="2:3">
      <c r="B56">
        <v>-0.48547690312261693</v>
      </c>
      <c r="C56">
        <v>-0.19231038095313124</v>
      </c>
    </row>
    <row r="57" spans="2:3">
      <c r="B57">
        <v>-1.3534599929698743</v>
      </c>
      <c r="C57">
        <v>-1.2941200111526996</v>
      </c>
    </row>
    <row r="58" spans="2:3">
      <c r="B58">
        <v>0.26163434085901827</v>
      </c>
      <c r="C58">
        <v>-0.37229028748697601</v>
      </c>
    </row>
    <row r="59" spans="2:3">
      <c r="B59">
        <v>-0.919917511055246</v>
      </c>
      <c r="C59">
        <v>-0.45879460230935365</v>
      </c>
    </row>
    <row r="60" spans="2:3">
      <c r="B60">
        <v>2.098859113175422</v>
      </c>
      <c r="C60">
        <v>-0.23599000087415334</v>
      </c>
    </row>
    <row r="61" spans="2:3">
      <c r="B61">
        <v>-0.26084308046847582</v>
      </c>
      <c r="C61">
        <v>0.60756860875699203</v>
      </c>
    </row>
    <row r="62" spans="2:3">
      <c r="B62">
        <v>-1.7235970517504029</v>
      </c>
      <c r="C62">
        <v>-1.8246328181703575</v>
      </c>
    </row>
    <row r="63" spans="2:3">
      <c r="B63">
        <v>-0.89280774773214944</v>
      </c>
      <c r="C63">
        <v>-1.5385876395157538</v>
      </c>
    </row>
    <row r="64" spans="2:3">
      <c r="B64">
        <v>0.84679868450621143</v>
      </c>
      <c r="C64">
        <v>1.2401733329170384</v>
      </c>
    </row>
    <row r="65" spans="2:3">
      <c r="B65">
        <v>1.7030197341227904</v>
      </c>
      <c r="C65">
        <v>-9.6729309007059783E-2</v>
      </c>
    </row>
    <row r="66" spans="2:3">
      <c r="B66">
        <v>-0.69136831370997243</v>
      </c>
      <c r="C66">
        <v>-0.42664623833843507</v>
      </c>
    </row>
    <row r="67" spans="2:3">
      <c r="B67">
        <v>-0.76835817708342802</v>
      </c>
      <c r="C67">
        <v>-0.9794825928111095</v>
      </c>
    </row>
    <row r="68" spans="2:3">
      <c r="B68">
        <v>0.9010432222567033</v>
      </c>
      <c r="C68">
        <v>-1.5201112546492368</v>
      </c>
    </row>
    <row r="69" spans="2:3">
      <c r="B69">
        <v>-0.62719209381612018</v>
      </c>
      <c r="C69">
        <v>0.36010078474646434</v>
      </c>
    </row>
    <row r="70" spans="2:3">
      <c r="B70">
        <v>0.35195057535020169</v>
      </c>
      <c r="C70">
        <v>0.26218913262709975</v>
      </c>
    </row>
    <row r="71" spans="2:3">
      <c r="B71">
        <v>-0.36165147321298718</v>
      </c>
      <c r="C71">
        <v>-1.5152727428358048</v>
      </c>
    </row>
    <row r="72" spans="2:3">
      <c r="B72">
        <v>0.63241486714105122</v>
      </c>
      <c r="C72">
        <v>0.62207732298702467</v>
      </c>
    </row>
    <row r="73" spans="2:3">
      <c r="B73">
        <v>-1.4899615052854642</v>
      </c>
      <c r="C73">
        <v>2.8422846298781224E-2</v>
      </c>
    </row>
    <row r="74" spans="2:3">
      <c r="B74">
        <v>-1.5047453416627832</v>
      </c>
      <c r="C74">
        <v>0.14651959645561874</v>
      </c>
    </row>
    <row r="75" spans="2:3">
      <c r="B75">
        <v>0.47337607611552812</v>
      </c>
      <c r="C75">
        <v>0.84778548625763506</v>
      </c>
    </row>
    <row r="76" spans="2:3">
      <c r="B76">
        <v>0.24827841116348282</v>
      </c>
      <c r="C76">
        <v>-0.3648392521427013</v>
      </c>
    </row>
    <row r="77" spans="2:3">
      <c r="B77">
        <v>-0.55654595598753076</v>
      </c>
      <c r="C77">
        <v>-0.25981421458709519</v>
      </c>
    </row>
    <row r="78" spans="2:3">
      <c r="B78">
        <v>-0.62477170104102697</v>
      </c>
      <c r="C78">
        <v>1.1359225027263165</v>
      </c>
    </row>
    <row r="79" spans="2:3">
      <c r="B79">
        <v>9.0428784460527822E-2</v>
      </c>
      <c r="C79">
        <v>-0.67946757553727366</v>
      </c>
    </row>
    <row r="80" spans="2:3">
      <c r="B80">
        <v>-1.6660396795487031</v>
      </c>
      <c r="C80">
        <v>-0.8822598829283379</v>
      </c>
    </row>
    <row r="81" spans="2:6">
      <c r="B81">
        <v>0.25562258088029921</v>
      </c>
      <c r="C81">
        <v>-2.8807698981836438</v>
      </c>
    </row>
    <row r="82" spans="2:6">
      <c r="B82">
        <v>1.7562661014380865</v>
      </c>
      <c r="C82">
        <v>1.1678525879688095</v>
      </c>
    </row>
    <row r="83" spans="2:6">
      <c r="B83">
        <v>-0.23418124328600243</v>
      </c>
      <c r="C83">
        <v>-4.8710262490203604E-2</v>
      </c>
    </row>
    <row r="84" spans="2:6">
      <c r="B84">
        <v>-0.6623190529353451</v>
      </c>
      <c r="C84">
        <v>9.8267491921433248E-2</v>
      </c>
    </row>
    <row r="85" spans="2:6">
      <c r="B85">
        <v>0.29847115001757629</v>
      </c>
      <c r="C85">
        <v>0.96427129392395727</v>
      </c>
    </row>
    <row r="86" spans="2:6">
      <c r="B86">
        <v>0.21026608010288328</v>
      </c>
      <c r="C86">
        <v>-0.24016117095015943</v>
      </c>
    </row>
    <row r="87" spans="2:6">
      <c r="B87">
        <v>-0.18180116967414506</v>
      </c>
      <c r="C87">
        <v>-0.63344259615405463</v>
      </c>
    </row>
    <row r="88" spans="2:6">
      <c r="B88">
        <v>-0.15000068742665462</v>
      </c>
      <c r="C88">
        <v>-0.9258906175091397</v>
      </c>
    </row>
    <row r="89" spans="2:6">
      <c r="B89">
        <v>0.54754764278186485</v>
      </c>
      <c r="C89">
        <v>0.68216877480153926</v>
      </c>
    </row>
    <row r="90" spans="2:6">
      <c r="B90">
        <v>0.32295815799443517</v>
      </c>
      <c r="C90">
        <v>0.61051537159073632</v>
      </c>
    </row>
    <row r="91" spans="2:6">
      <c r="B91">
        <v>7.8409811976598576E-3</v>
      </c>
      <c r="C91">
        <v>0.42430201574461535</v>
      </c>
    </row>
    <row r="92" spans="2:6">
      <c r="B92">
        <v>-1.6651210898999125</v>
      </c>
      <c r="C92">
        <v>1.0258963811793365</v>
      </c>
      <c r="E92" t="s">
        <v>6</v>
      </c>
    </row>
    <row r="93" spans="2:6" ht="15.75" thickBot="1">
      <c r="B93">
        <v>-0.14938223102944903</v>
      </c>
      <c r="C93">
        <v>0.40247073229693342</v>
      </c>
    </row>
    <row r="94" spans="2:6">
      <c r="B94">
        <v>0.28856902645202354</v>
      </c>
      <c r="C94">
        <v>0.41444536691415124</v>
      </c>
      <c r="E94" s="5" t="s">
        <v>7</v>
      </c>
      <c r="F94" s="5"/>
    </row>
    <row r="95" spans="2:6">
      <c r="B95">
        <v>-1.499779500591103</v>
      </c>
      <c r="C95">
        <v>0.81674215834937058</v>
      </c>
      <c r="E95" s="2" t="s">
        <v>8</v>
      </c>
      <c r="F95" s="2">
        <v>2.0917260254946033E-2</v>
      </c>
    </row>
    <row r="96" spans="2:6">
      <c r="B96">
        <v>4.7562025429215282E-2</v>
      </c>
      <c r="C96">
        <v>1.3695034795091487</v>
      </c>
      <c r="E96" s="2" t="s">
        <v>9</v>
      </c>
      <c r="F96" s="2">
        <v>4.3753177657314499E-4</v>
      </c>
    </row>
    <row r="97" spans="1:13">
      <c r="B97">
        <v>0.37754261938971467</v>
      </c>
      <c r="C97">
        <v>-0.60959337133681402</v>
      </c>
      <c r="E97" s="2" t="s">
        <v>10</v>
      </c>
      <c r="F97" s="2">
        <v>-9.7620852461148839E-3</v>
      </c>
    </row>
    <row r="98" spans="1:13">
      <c r="B98">
        <v>0.51181132221245207</v>
      </c>
      <c r="C98">
        <v>0.6709160516038537</v>
      </c>
      <c r="E98" s="2" t="s">
        <v>11</v>
      </c>
      <c r="F98" s="2">
        <v>0.97740901610244091</v>
      </c>
    </row>
    <row r="99" spans="1:13" ht="15.75" thickBot="1">
      <c r="B99">
        <v>-0.10142002793145366</v>
      </c>
      <c r="C99">
        <v>0.41978637455031276</v>
      </c>
      <c r="E99" s="3" t="s">
        <v>12</v>
      </c>
      <c r="F99" s="3">
        <v>100</v>
      </c>
    </row>
    <row r="100" spans="1:13">
      <c r="B100">
        <v>0.54568317864323035</v>
      </c>
      <c r="C100">
        <v>-1.1134602573292796</v>
      </c>
    </row>
    <row r="101" spans="1:13" ht="15.75" thickBot="1">
      <c r="B101">
        <v>-1.2000782589893788</v>
      </c>
      <c r="C101">
        <v>-1.3955605027149431</v>
      </c>
      <c r="E101" t="s">
        <v>13</v>
      </c>
    </row>
    <row r="102" spans="1:13">
      <c r="B102">
        <v>1.1531528798514046</v>
      </c>
      <c r="C102">
        <v>0.29056309358566068</v>
      </c>
      <c r="E102" s="4"/>
      <c r="F102" s="4" t="s">
        <v>18</v>
      </c>
      <c r="G102" s="4" t="s">
        <v>19</v>
      </c>
      <c r="H102" s="4" t="s">
        <v>20</v>
      </c>
      <c r="I102" s="4" t="s">
        <v>21</v>
      </c>
      <c r="J102" s="4" t="s">
        <v>22</v>
      </c>
    </row>
    <row r="103" spans="1:13">
      <c r="E103" s="2" t="s">
        <v>14</v>
      </c>
      <c r="F103" s="2">
        <v>1</v>
      </c>
      <c r="G103" s="2">
        <v>4.0980609807633073E-2</v>
      </c>
      <c r="H103" s="2">
        <v>4.0980609807633073E-2</v>
      </c>
      <c r="I103" s="2">
        <v>4.2896882853532568E-2</v>
      </c>
      <c r="J103" s="2">
        <v>0.83634930715575728</v>
      </c>
    </row>
    <row r="104" spans="1:13">
      <c r="A104" t="s">
        <v>0</v>
      </c>
      <c r="B104" s="1">
        <f>AVERAGE(B3:B102)</f>
        <v>-5.9891226555919275E-2</v>
      </c>
      <c r="C104" s="1">
        <f>AVERAGE(C3:C102)</f>
        <v>-4.5371916712610982E-2</v>
      </c>
      <c r="E104" s="2" t="s">
        <v>15</v>
      </c>
      <c r="F104" s="2">
        <v>98</v>
      </c>
      <c r="G104" s="2">
        <v>93.622181706317491</v>
      </c>
      <c r="H104" s="2">
        <v>0.9553283847583417</v>
      </c>
      <c r="I104" s="2"/>
      <c r="J104" s="2"/>
    </row>
    <row r="105" spans="1:13" ht="15.75" thickBot="1">
      <c r="A105" t="s">
        <v>1</v>
      </c>
      <c r="B105" s="1">
        <f>STDEV(B3:B102)</f>
        <v>0.97267288882117475</v>
      </c>
      <c r="C105" s="1">
        <f>STDEV(C3:C102)</f>
        <v>1.0050526770795596</v>
      </c>
      <c r="E105" s="3" t="s">
        <v>16</v>
      </c>
      <c r="F105" s="3">
        <v>99</v>
      </c>
      <c r="G105" s="3">
        <v>93.663162316125124</v>
      </c>
      <c r="H105" s="3"/>
      <c r="I105" s="3"/>
      <c r="J105" s="3"/>
    </row>
    <row r="106" spans="1:13" ht="15.75" thickBot="1">
      <c r="A106" t="s">
        <v>2</v>
      </c>
      <c r="B106" s="1">
        <f>SKEW(B3:B102)</f>
        <v>0.18648093783721345</v>
      </c>
      <c r="C106" s="1">
        <f>SKEW(C3:C102)</f>
        <v>-0.1925947942041345</v>
      </c>
    </row>
    <row r="107" spans="1:13">
      <c r="A107" t="s">
        <v>3</v>
      </c>
      <c r="B107" s="1">
        <f>KURT(B3:B102)</f>
        <v>0.27208122951648717</v>
      </c>
      <c r="C107" s="1">
        <f>KURT(C3:C102)</f>
        <v>0.4069384130751752</v>
      </c>
      <c r="E107" s="4"/>
      <c r="F107" s="4" t="s">
        <v>23</v>
      </c>
      <c r="G107" s="4" t="s">
        <v>11</v>
      </c>
      <c r="H107" s="4" t="s">
        <v>24</v>
      </c>
      <c r="I107" s="4" t="s">
        <v>25</v>
      </c>
      <c r="J107" s="4" t="s">
        <v>26</v>
      </c>
      <c r="K107" s="4" t="s">
        <v>27</v>
      </c>
      <c r="L107" s="4" t="s">
        <v>28</v>
      </c>
      <c r="M107" s="4" t="s">
        <v>29</v>
      </c>
    </row>
    <row r="108" spans="1:13">
      <c r="A108" t="s">
        <v>4</v>
      </c>
      <c r="E108" s="2" t="s">
        <v>17</v>
      </c>
      <c r="F108" s="2">
        <v>-5.8972746114871091E-2</v>
      </c>
      <c r="G108" s="2">
        <v>9.7841452153577743E-2</v>
      </c>
      <c r="H108" s="2">
        <v>-0.60273784594186086</v>
      </c>
      <c r="I108" s="2">
        <v>0.54807535865430379</v>
      </c>
      <c r="J108" s="2">
        <v>-0.25313591867534241</v>
      </c>
      <c r="K108" s="2">
        <v>0.1351904264456002</v>
      </c>
      <c r="L108" s="2">
        <v>-0.25313591867534241</v>
      </c>
      <c r="M108" s="2">
        <v>0.1351904264456002</v>
      </c>
    </row>
    <row r="109" spans="1:13" ht="15.75" thickBot="1">
      <c r="A109" t="s">
        <v>5</v>
      </c>
      <c r="B109" s="1">
        <f>CORREL(B3:B102,C3:C102)</f>
        <v>2.0917260254952261E-2</v>
      </c>
      <c r="E109" s="3" t="s">
        <v>30</v>
      </c>
      <c r="F109" s="3">
        <v>2.0243368753096909E-2</v>
      </c>
      <c r="G109" s="3">
        <v>9.7739456305183506E-2</v>
      </c>
      <c r="H109" s="3">
        <v>0.20711562677296502</v>
      </c>
      <c r="I109" s="3">
        <v>0.83634930715571887</v>
      </c>
      <c r="J109" s="3">
        <v>-0.17371739637089098</v>
      </c>
      <c r="K109" s="3">
        <v>0.21420413387708478</v>
      </c>
      <c r="L109" s="3">
        <v>-0.17371739637089098</v>
      </c>
      <c r="M109" s="3">
        <v>0.21420413387708478</v>
      </c>
    </row>
    <row r="112" spans="1:13">
      <c r="G112" t="s">
        <v>31</v>
      </c>
    </row>
    <row r="113" spans="7:9" ht="15.75" thickBot="1"/>
    <row r="114" spans="7:9">
      <c r="G114" s="4" t="s">
        <v>32</v>
      </c>
      <c r="H114" s="4" t="s">
        <v>33</v>
      </c>
      <c r="I114" s="4" t="s">
        <v>15</v>
      </c>
    </row>
    <row r="115" spans="7:9">
      <c r="G115" s="2">
        <v>1</v>
      </c>
      <c r="H115" s="2">
        <v>-2.9117545081480397E-2</v>
      </c>
      <c r="I115" s="2">
        <v>-0.38049726809787937</v>
      </c>
    </row>
    <row r="116" spans="7:9">
      <c r="G116" s="2">
        <v>2</v>
      </c>
      <c r="H116" s="2">
        <v>-4.2737809713385658E-2</v>
      </c>
      <c r="I116" s="2">
        <v>-1.3798665179587755</v>
      </c>
    </row>
    <row r="117" spans="7:9">
      <c r="G117" s="2">
        <v>3</v>
      </c>
      <c r="H117" s="2">
        <v>-6.560520999737339E-2</v>
      </c>
      <c r="I117" s="2">
        <v>-2.5360589541061942</v>
      </c>
    </row>
    <row r="118" spans="7:9">
      <c r="G118" s="2">
        <v>4</v>
      </c>
      <c r="H118" s="2">
        <v>-3.968310938842072E-2</v>
      </c>
      <c r="I118" s="2">
        <v>0.12650347361966446</v>
      </c>
    </row>
    <row r="119" spans="7:9">
      <c r="G119" s="2">
        <v>5</v>
      </c>
      <c r="H119" s="2">
        <v>-4.9654220892767512E-2</v>
      </c>
      <c r="I119" s="2">
        <v>-0.29481803427210629</v>
      </c>
    </row>
    <row r="120" spans="7:9">
      <c r="G120" s="2">
        <v>6</v>
      </c>
      <c r="H120" s="2">
        <v>-7.7510007656560034E-2</v>
      </c>
      <c r="I120" s="2">
        <v>1.6418408947059966</v>
      </c>
    </row>
    <row r="121" spans="7:9">
      <c r="G121" s="2">
        <v>7</v>
      </c>
      <c r="H121" s="2">
        <v>-4.8747651601255146E-2</v>
      </c>
      <c r="I121" s="2">
        <v>2.1482979807500246</v>
      </c>
    </row>
    <row r="122" spans="7:9">
      <c r="G122" s="2">
        <v>8</v>
      </c>
      <c r="H122" s="2">
        <v>-6.4856332947571094E-2</v>
      </c>
      <c r="I122" s="2">
        <v>0.55145191455336873</v>
      </c>
    </row>
    <row r="123" spans="7:9">
      <c r="G123" s="2">
        <v>9</v>
      </c>
      <c r="H123" s="2">
        <v>-4.7688292059784657E-2</v>
      </c>
      <c r="I123" s="2">
        <v>0.22536945073489834</v>
      </c>
    </row>
    <row r="124" spans="7:9">
      <c r="G124" s="2">
        <v>10</v>
      </c>
      <c r="H124" s="2">
        <v>-6.1021134273897014E-2</v>
      </c>
      <c r="I124" s="2">
        <v>-1.3369768142417975</v>
      </c>
    </row>
    <row r="125" spans="7:9">
      <c r="G125" s="2">
        <v>11</v>
      </c>
      <c r="H125" s="2">
        <v>-6.9558355655689033E-2</v>
      </c>
      <c r="I125" s="2">
        <v>0.79713592717999615</v>
      </c>
    </row>
    <row r="126" spans="7:9">
      <c r="G126" s="2">
        <v>12</v>
      </c>
      <c r="H126" s="2">
        <v>-5.3454898497765996E-2</v>
      </c>
      <c r="I126" s="2">
        <v>2.0592581185955666E-2</v>
      </c>
    </row>
    <row r="127" spans="7:9">
      <c r="G127" s="2">
        <v>13</v>
      </c>
      <c r="H127" s="2">
        <v>-8.5902677816784498E-2</v>
      </c>
      <c r="I127" s="2">
        <v>0.27143732324170744</v>
      </c>
    </row>
    <row r="128" spans="7:9">
      <c r="G128" s="2">
        <v>14</v>
      </c>
      <c r="H128" s="2">
        <v>-5.6488011647785802E-2</v>
      </c>
      <c r="I128" s="2">
        <v>0.27763733272575941</v>
      </c>
    </row>
    <row r="129" spans="7:9">
      <c r="G129" s="2">
        <v>15</v>
      </c>
      <c r="H129" s="2">
        <v>-2.9741870115501196E-2</v>
      </c>
      <c r="I129" s="2">
        <v>-1.994256734156991</v>
      </c>
    </row>
    <row r="130" spans="7:9">
      <c r="G130" s="2">
        <v>16</v>
      </c>
      <c r="H130" s="2">
        <v>-8.581292303822799E-2</v>
      </c>
      <c r="I130" s="2">
        <v>0.26372600286229375</v>
      </c>
    </row>
    <row r="131" spans="7:9">
      <c r="G131" s="2">
        <v>17</v>
      </c>
      <c r="H131" s="2">
        <v>-7.1567550894745285E-2</v>
      </c>
      <c r="I131" s="2">
        <v>-1.4037010674835773</v>
      </c>
    </row>
    <row r="132" spans="7:9">
      <c r="G132" s="2">
        <v>18</v>
      </c>
      <c r="H132" s="2">
        <v>-8.3041939869684764E-2</v>
      </c>
      <c r="I132" s="2">
        <v>0.10626133960594762</v>
      </c>
    </row>
    <row r="133" spans="7:9">
      <c r="G133" s="2">
        <v>19</v>
      </c>
      <c r="H133" s="2">
        <v>-6.999403455642067E-2</v>
      </c>
      <c r="I133" s="2">
        <v>-0.48923379393296301</v>
      </c>
    </row>
    <row r="134" spans="7:9">
      <c r="G134" s="2">
        <v>20</v>
      </c>
      <c r="H134" s="2">
        <v>-5.2831816222217519E-2</v>
      </c>
      <c r="I134" s="2">
        <v>0.63973556848655144</v>
      </c>
    </row>
    <row r="135" spans="7:9">
      <c r="G135" s="2">
        <v>21</v>
      </c>
      <c r="H135" s="2">
        <v>-5.5779524248333934E-2</v>
      </c>
      <c r="I135" s="2">
        <v>-0.36175130344158196</v>
      </c>
    </row>
    <row r="136" spans="7:9">
      <c r="G136" s="2">
        <v>22</v>
      </c>
      <c r="H136" s="2">
        <v>-1.8000196012829567E-2</v>
      </c>
      <c r="I136" s="2">
        <v>-0.26411369179336064</v>
      </c>
    </row>
    <row r="137" spans="7:9">
      <c r="G137" s="2">
        <v>23</v>
      </c>
      <c r="H137" s="2">
        <v>-5.0041639339490677E-2</v>
      </c>
      <c r="I137" s="2">
        <v>0.89552837773839467</v>
      </c>
    </row>
    <row r="138" spans="7:9">
      <c r="G138" s="2">
        <v>24</v>
      </c>
      <c r="H138" s="2">
        <v>-8.4487452085360321E-2</v>
      </c>
      <c r="I138" s="2">
        <v>-0.69315325529803762</v>
      </c>
    </row>
    <row r="139" spans="7:9">
      <c r="G139" s="2">
        <v>25</v>
      </c>
      <c r="H139" s="2">
        <v>-4.2302568079523914E-2</v>
      </c>
      <c r="I139" s="2">
        <v>-0.29633186796834488</v>
      </c>
    </row>
    <row r="140" spans="7:9">
      <c r="G140" s="2">
        <v>26</v>
      </c>
      <c r="H140" s="2">
        <v>-5.3350368701816336E-2</v>
      </c>
      <c r="I140" s="2">
        <v>-0.14067440976415688</v>
      </c>
    </row>
    <row r="141" spans="7:9">
      <c r="G141" s="2">
        <v>27</v>
      </c>
      <c r="H141" s="2">
        <v>-5.672188038103998E-2</v>
      </c>
      <c r="I141" s="2">
        <v>1.5406761731612941</v>
      </c>
    </row>
    <row r="142" spans="7:9">
      <c r="G142" s="2">
        <v>28</v>
      </c>
      <c r="H142" s="2">
        <v>-4.9376165191608583E-2</v>
      </c>
      <c r="I142" s="2">
        <v>0.9247704999899381</v>
      </c>
    </row>
    <row r="143" spans="7:9">
      <c r="G143" s="2">
        <v>29</v>
      </c>
      <c r="H143" s="2">
        <v>-0.10751875840341972</v>
      </c>
      <c r="I143" s="2">
        <v>0.39528970325463753</v>
      </c>
    </row>
    <row r="144" spans="7:9">
      <c r="G144" s="2">
        <v>30</v>
      </c>
      <c r="H144" s="2">
        <v>-4.2330783299654756E-2</v>
      </c>
      <c r="I144" s="2">
        <v>-0.64070655894207762</v>
      </c>
    </row>
    <row r="145" spans="7:9">
      <c r="G145" s="2">
        <v>31</v>
      </c>
      <c r="H145" s="2">
        <v>-6.302993827417494E-2</v>
      </c>
      <c r="I145" s="2">
        <v>-0.61076352719241289</v>
      </c>
    </row>
    <row r="146" spans="7:9">
      <c r="G146" s="2">
        <v>32</v>
      </c>
      <c r="H146" s="2">
        <v>-3.08525279650236E-2</v>
      </c>
      <c r="I146" s="2">
        <v>-0.471215832254686</v>
      </c>
    </row>
    <row r="147" spans="7:9">
      <c r="G147" s="2">
        <v>33</v>
      </c>
      <c r="H147" s="2">
        <v>-6.7359133440596602E-2</v>
      </c>
      <c r="I147" s="2">
        <v>-0.25133008379739186</v>
      </c>
    </row>
    <row r="148" spans="7:9">
      <c r="G148" s="2">
        <v>34</v>
      </c>
      <c r="H148" s="2">
        <v>-6.4334834670111959E-2</v>
      </c>
      <c r="I148" s="2">
        <v>-0.3305984602858783</v>
      </c>
    </row>
    <row r="149" spans="7:9">
      <c r="G149" s="2">
        <v>35</v>
      </c>
      <c r="H149" s="2">
        <v>-4.5253106833271724E-2</v>
      </c>
      <c r="I149" s="2">
        <v>-0.71388847831606483</v>
      </c>
    </row>
    <row r="150" spans="7:9">
      <c r="G150" s="2">
        <v>36</v>
      </c>
      <c r="H150" s="2">
        <v>-8.1625517407879836E-2</v>
      </c>
      <c r="I150" s="2">
        <v>0.98278470023905917</v>
      </c>
    </row>
    <row r="151" spans="7:9">
      <c r="G151" s="2">
        <v>37</v>
      </c>
      <c r="H151" s="2">
        <v>-0.11132546568841355</v>
      </c>
      <c r="I151" s="2">
        <v>0.95484542179473353</v>
      </c>
    </row>
    <row r="152" spans="7:9">
      <c r="G152" s="2">
        <v>38</v>
      </c>
      <c r="H152" s="2">
        <v>-7.2870191914195498E-2</v>
      </c>
      <c r="I152" s="2">
        <v>-1.2688300345617549</v>
      </c>
    </row>
    <row r="153" spans="7:9">
      <c r="G153" s="2">
        <v>39</v>
      </c>
      <c r="H153" s="2">
        <v>-1.5907022520708518E-2</v>
      </c>
      <c r="I153" s="2">
        <v>8.3698483854108163E-2</v>
      </c>
    </row>
    <row r="154" spans="7:9">
      <c r="G154" s="2">
        <v>40</v>
      </c>
      <c r="H154" s="2">
        <v>-3.6923909411318762E-2</v>
      </c>
      <c r="I154" s="2">
        <v>0.22168093686622584</v>
      </c>
    </row>
    <row r="155" spans="7:9">
      <c r="G155" s="2">
        <v>41</v>
      </c>
      <c r="H155" s="2">
        <v>-6.3314760104794282E-2</v>
      </c>
      <c r="I155" s="2">
        <v>0.10046307119870954</v>
      </c>
    </row>
    <row r="156" spans="7:9">
      <c r="G156" s="2">
        <v>42</v>
      </c>
      <c r="H156" s="2">
        <v>-7.8177184843830128E-2</v>
      </c>
      <c r="I156" s="2">
        <v>-0.19781352988267381</v>
      </c>
    </row>
    <row r="157" spans="7:9">
      <c r="G157" s="2">
        <v>43</v>
      </c>
      <c r="H157" s="2">
        <v>-4.6121334724508405E-2</v>
      </c>
      <c r="I157" s="2">
        <v>2.2322009897999542</v>
      </c>
    </row>
    <row r="158" spans="7:9">
      <c r="G158" s="2">
        <v>44</v>
      </c>
      <c r="H158" s="2">
        <v>-6.1796431448259033E-2</v>
      </c>
      <c r="I158" s="2">
        <v>-0.12303790305629875</v>
      </c>
    </row>
    <row r="159" spans="7:9">
      <c r="G159" s="2">
        <v>45</v>
      </c>
      <c r="H159" s="2">
        <v>-6.3474937863448988E-2</v>
      </c>
      <c r="I159" s="2">
        <v>1.2086333592862695</v>
      </c>
    </row>
    <row r="160" spans="7:9">
      <c r="G160" s="2">
        <v>46</v>
      </c>
      <c r="H160" s="2">
        <v>-8.1590812226837992E-2</v>
      </c>
      <c r="I160" s="2">
        <v>2.6132238842938902</v>
      </c>
    </row>
    <row r="161" spans="7:9">
      <c r="G161" s="2">
        <v>47</v>
      </c>
      <c r="H161" s="2">
        <v>-8.4317010062286077E-2</v>
      </c>
      <c r="I161" s="2">
        <v>-0.98298411741526293</v>
      </c>
    </row>
    <row r="162" spans="7:9">
      <c r="G162" s="2">
        <v>48</v>
      </c>
      <c r="H162" s="2">
        <v>-4.7174503487663069E-2</v>
      </c>
      <c r="I162" s="2">
        <v>1.5295189906457791</v>
      </c>
    </row>
    <row r="163" spans="7:9">
      <c r="G163" s="2">
        <v>49</v>
      </c>
      <c r="H163" s="2">
        <v>-5.2112742361705142E-2</v>
      </c>
      <c r="I163" s="2">
        <v>1.0627205176042387</v>
      </c>
    </row>
    <row r="164" spans="7:9">
      <c r="G164" s="2">
        <v>50</v>
      </c>
      <c r="H164" s="2">
        <v>-5.927706084226924E-2</v>
      </c>
      <c r="I164" s="2">
        <v>-0.24023546060883705</v>
      </c>
    </row>
    <row r="165" spans="7:9">
      <c r="G165" s="2">
        <v>51</v>
      </c>
      <c r="H165" s="2">
        <v>-8.7597432148297766E-2</v>
      </c>
      <c r="I165" s="2">
        <v>-3.4914914785647316E-2</v>
      </c>
    </row>
    <row r="166" spans="7:9">
      <c r="G166" s="2">
        <v>52</v>
      </c>
      <c r="H166" s="2">
        <v>-3.653589259940522E-2</v>
      </c>
      <c r="I166" s="2">
        <v>-1.4432892942347997</v>
      </c>
    </row>
    <row r="167" spans="7:9">
      <c r="G167" s="2">
        <v>53</v>
      </c>
      <c r="H167" s="2">
        <v>-2.4664515582825605E-3</v>
      </c>
      <c r="I167" s="2">
        <v>1.3979517614350616E-2</v>
      </c>
    </row>
    <row r="168" spans="7:9">
      <c r="G168" s="2">
        <v>54</v>
      </c>
      <c r="H168" s="2">
        <v>-6.2865756071553869E-2</v>
      </c>
      <c r="I168" s="2">
        <v>-0.42261114705106306</v>
      </c>
    </row>
    <row r="169" spans="7:9">
      <c r="G169" s="2">
        <v>55</v>
      </c>
      <c r="H169" s="2">
        <v>-8.5170094711397082E-2</v>
      </c>
      <c r="I169" s="2">
        <v>-1.2682898982584772</v>
      </c>
    </row>
    <row r="170" spans="7:9">
      <c r="G170" s="2">
        <v>56</v>
      </c>
      <c r="H170" s="2">
        <v>-6.650915568766641E-2</v>
      </c>
      <c r="I170" s="2">
        <v>0.32814349654668468</v>
      </c>
    </row>
    <row r="171" spans="7:9">
      <c r="G171" s="2">
        <v>57</v>
      </c>
      <c r="H171" s="2">
        <v>-6.8260294431349788E-2</v>
      </c>
      <c r="I171" s="2">
        <v>-0.85165721662389626</v>
      </c>
    </row>
    <row r="172" spans="7:9">
      <c r="G172" s="2">
        <v>58</v>
      </c>
      <c r="H172" s="2">
        <v>-6.3749978724610246E-2</v>
      </c>
      <c r="I172" s="2">
        <v>2.1626090919000323</v>
      </c>
    </row>
    <row r="173" spans="7:9">
      <c r="G173" s="2">
        <v>59</v>
      </c>
      <c r="H173" s="2">
        <v>-4.6673510724997237E-2</v>
      </c>
      <c r="I173" s="2">
        <v>-0.21416956974347859</v>
      </c>
    </row>
    <row r="174" spans="7:9">
      <c r="G174" s="2">
        <v>60</v>
      </c>
      <c r="H174" s="2">
        <v>-9.5909461092096054E-2</v>
      </c>
      <c r="I174" s="2">
        <v>-1.6276875906583068</v>
      </c>
    </row>
    <row r="175" spans="7:9">
      <c r="G175" s="2">
        <v>61</v>
      </c>
      <c r="H175" s="2">
        <v>-9.0118943060545437E-2</v>
      </c>
      <c r="I175" s="2">
        <v>-0.80268880467160397</v>
      </c>
    </row>
    <row r="176" spans="7:9">
      <c r="G176" s="2">
        <v>62</v>
      </c>
      <c r="H176" s="2">
        <v>-3.3867460018874265E-2</v>
      </c>
      <c r="I176" s="2">
        <v>0.88066614452508574</v>
      </c>
    </row>
    <row r="177" spans="7:9">
      <c r="G177" s="2">
        <v>63</v>
      </c>
      <c r="H177" s="2">
        <v>-6.0930873186333258E-2</v>
      </c>
      <c r="I177" s="2">
        <v>1.7639506073091236</v>
      </c>
    </row>
    <row r="178" spans="7:9">
      <c r="G178" s="2">
        <v>64</v>
      </c>
      <c r="H178" s="2">
        <v>-6.760950324467771E-2</v>
      </c>
      <c r="I178" s="2">
        <v>-0.62375881046529469</v>
      </c>
    </row>
    <row r="179" spans="7:9">
      <c r="G179" s="2">
        <v>65</v>
      </c>
      <c r="H179" s="2">
        <v>-7.8800773428385845E-2</v>
      </c>
      <c r="I179" s="2">
        <v>-0.68955740365504214</v>
      </c>
    </row>
    <row r="180" spans="7:9">
      <c r="G180" s="2">
        <v>66</v>
      </c>
      <c r="H180" s="2">
        <v>-8.9744918788468395E-2</v>
      </c>
      <c r="I180" s="2">
        <v>0.99078814104517166</v>
      </c>
    </row>
    <row r="181" spans="7:9">
      <c r="G181" s="2">
        <v>67</v>
      </c>
      <c r="H181" s="2">
        <v>-5.168309314096884E-2</v>
      </c>
      <c r="I181" s="2">
        <v>-0.57550900067515132</v>
      </c>
    </row>
    <row r="182" spans="7:9">
      <c r="G182" s="2">
        <v>68</v>
      </c>
      <c r="H182" s="2">
        <v>-5.3665154820046079E-2</v>
      </c>
      <c r="I182" s="2">
        <v>0.40561573017024777</v>
      </c>
    </row>
    <row r="183" spans="7:9">
      <c r="G183" s="2">
        <v>69</v>
      </c>
      <c r="H183" s="2">
        <v>-8.9646971009612872E-2</v>
      </c>
      <c r="I183" s="2">
        <v>-0.2720045022033743</v>
      </c>
    </row>
    <row r="184" spans="7:9">
      <c r="G184" s="2">
        <v>70</v>
      </c>
      <c r="H184" s="2">
        <v>-4.6379805472705385E-2</v>
      </c>
      <c r="I184" s="2">
        <v>0.67879467261375659</v>
      </c>
    </row>
    <row r="185" spans="7:9">
      <c r="G185" s="2">
        <v>71</v>
      </c>
      <c r="H185" s="2">
        <v>-5.839737195623227E-2</v>
      </c>
      <c r="I185" s="2">
        <v>-1.4315641333292319</v>
      </c>
    </row>
    <row r="186" spans="7:9">
      <c r="G186" s="2">
        <v>72</v>
      </c>
      <c r="H186" s="2">
        <v>-5.6006695894265053E-2</v>
      </c>
      <c r="I186" s="2">
        <v>-1.4487386457685181</v>
      </c>
    </row>
    <row r="187" spans="7:9">
      <c r="G187" s="2">
        <v>73</v>
      </c>
      <c r="H187" s="2">
        <v>-4.1810711893034216E-2</v>
      </c>
      <c r="I187" s="2">
        <v>0.51518678800856232</v>
      </c>
    </row>
    <row r="188" spans="7:9">
      <c r="G188" s="2">
        <v>74</v>
      </c>
      <c r="H188" s="2">
        <v>-6.6358321631599895E-2</v>
      </c>
      <c r="I188" s="2">
        <v>0.3146367327950827</v>
      </c>
    </row>
    <row r="189" spans="7:9">
      <c r="G189" s="2">
        <v>75</v>
      </c>
      <c r="H189" s="2">
        <v>-6.4232261068053909E-2</v>
      </c>
      <c r="I189" s="2">
        <v>-0.49231369491947685</v>
      </c>
    </row>
    <row r="190" spans="7:9">
      <c r="G190" s="2">
        <v>76</v>
      </c>
      <c r="H190" s="2">
        <v>-3.5977848017241534E-2</v>
      </c>
      <c r="I190" s="2">
        <v>-0.5887938530237854</v>
      </c>
    </row>
    <row r="191" spans="7:9">
      <c r="G191" s="2">
        <v>77</v>
      </c>
      <c r="H191" s="2">
        <v>-7.2727458802244849E-2</v>
      </c>
      <c r="I191" s="2">
        <v>0.16315624326277267</v>
      </c>
    </row>
    <row r="192" spans="7:9">
      <c r="G192" s="2">
        <v>78</v>
      </c>
      <c r="H192" s="2">
        <v>-7.6832658261053538E-2</v>
      </c>
      <c r="I192" s="2">
        <v>-1.5892070212876497</v>
      </c>
    </row>
    <row r="193" spans="7:9">
      <c r="G193" s="2">
        <v>79</v>
      </c>
      <c r="H193" s="2">
        <v>-0.11728923345662404</v>
      </c>
      <c r="I193" s="2">
        <v>0.37291181433692322</v>
      </c>
    </row>
    <row r="194" spans="7:9">
      <c r="G194" s="2">
        <v>80</v>
      </c>
      <c r="H194" s="2">
        <v>-3.5331475527359935E-2</v>
      </c>
      <c r="I194" s="2">
        <v>1.7915975769654464</v>
      </c>
    </row>
    <row r="195" spans="7:9">
      <c r="G195" s="2">
        <v>81</v>
      </c>
      <c r="H195" s="2">
        <v>-5.9958805920520428E-2</v>
      </c>
      <c r="I195" s="2">
        <v>-0.17422243736548199</v>
      </c>
    </row>
    <row r="196" spans="7:9">
      <c r="G196" s="2">
        <v>82</v>
      </c>
      <c r="H196" s="2">
        <v>-5.6983481039463546E-2</v>
      </c>
      <c r="I196" s="2">
        <v>-0.6053355718958815</v>
      </c>
    </row>
    <row r="197" spans="7:9">
      <c r="G197" s="2">
        <v>83</v>
      </c>
      <c r="H197" s="2">
        <v>-3.9452646733942526E-2</v>
      </c>
      <c r="I197" s="2">
        <v>0.33792379675151885</v>
      </c>
    </row>
    <row r="198" spans="7:9">
      <c r="G198" s="2">
        <v>84</v>
      </c>
      <c r="H198" s="2">
        <v>-6.3834417258590709E-2</v>
      </c>
      <c r="I198" s="2">
        <v>0.27410049736147402</v>
      </c>
    </row>
    <row r="199" spans="7:9">
      <c r="G199" s="2">
        <v>85</v>
      </c>
      <c r="H199" s="2">
        <v>-7.1795758172736659E-2</v>
      </c>
      <c r="I199" s="2">
        <v>-0.1100054115014084</v>
      </c>
    </row>
    <row r="200" spans="7:9">
      <c r="G200" s="2">
        <v>86</v>
      </c>
      <c r="H200" s="2">
        <v>-7.7715891310141214E-2</v>
      </c>
      <c r="I200" s="2">
        <v>-7.2284796116513408E-2</v>
      </c>
    </row>
    <row r="201" spans="7:9">
      <c r="G201" s="2">
        <v>87</v>
      </c>
      <c r="H201" s="2">
        <v>-4.5163352054715208E-2</v>
      </c>
      <c r="I201" s="2">
        <v>0.59271099483658007</v>
      </c>
    </row>
    <row r="202" spans="7:9">
      <c r="G202" s="2">
        <v>88</v>
      </c>
      <c r="H202" s="2">
        <v>-4.6613858318325832E-2</v>
      </c>
      <c r="I202" s="2">
        <v>0.36957201631276099</v>
      </c>
    </row>
    <row r="203" spans="7:9">
      <c r="G203" s="2">
        <v>89</v>
      </c>
      <c r="H203" s="2">
        <v>-5.0383443947470512E-2</v>
      </c>
      <c r="I203" s="2">
        <v>5.8224425145130369E-2</v>
      </c>
    </row>
    <row r="204" spans="7:9">
      <c r="G204" s="2">
        <v>90</v>
      </c>
      <c r="H204" s="2">
        <v>-3.8205147368190112E-2</v>
      </c>
      <c r="I204" s="2">
        <v>-1.6269159425317223</v>
      </c>
    </row>
    <row r="205" spans="7:9">
      <c r="G205" s="2">
        <v>91</v>
      </c>
      <c r="H205" s="2">
        <v>-5.0825382668655321E-2</v>
      </c>
      <c r="I205" s="2">
        <v>-9.8556848360793703E-2</v>
      </c>
    </row>
    <row r="206" spans="7:9">
      <c r="G206" s="2">
        <v>92</v>
      </c>
      <c r="H206" s="2">
        <v>-5.0582975724415377E-2</v>
      </c>
      <c r="I206" s="2">
        <v>0.33915200217643893</v>
      </c>
    </row>
    <row r="207" spans="7:9">
      <c r="G207" s="2">
        <v>93</v>
      </c>
      <c r="H207" s="2">
        <v>-4.2439133427204512E-2</v>
      </c>
      <c r="I207" s="2">
        <v>-1.4573403671638985</v>
      </c>
    </row>
    <row r="208" spans="7:9">
      <c r="G208" s="2">
        <v>94</v>
      </c>
      <c r="H208" s="2">
        <v>-3.1249382170518095E-2</v>
      </c>
      <c r="I208" s="2">
        <v>7.8811407599733374E-2</v>
      </c>
    </row>
    <row r="209" spans="7:9">
      <c r="G209" s="2">
        <v>95</v>
      </c>
      <c r="H209" s="2">
        <v>-7.1312969520285749E-2</v>
      </c>
      <c r="I209" s="2">
        <v>0.44885558891000044</v>
      </c>
    </row>
    <row r="210" spans="7:9">
      <c r="G210" s="2">
        <v>96</v>
      </c>
      <c r="H210" s="2">
        <v>-4.5391145079882483E-2</v>
      </c>
      <c r="I210" s="2">
        <v>0.55720246729233458</v>
      </c>
    </row>
    <row r="211" spans="7:9">
      <c r="G211" s="2">
        <v>97</v>
      </c>
      <c r="H211" s="2">
        <v>-5.0474855737323451E-2</v>
      </c>
      <c r="I211" s="2">
        <v>-5.0945172194130209E-2</v>
      </c>
    </row>
    <row r="212" spans="7:9">
      <c r="G212" s="2">
        <v>98</v>
      </c>
      <c r="H212" s="2">
        <v>-8.1512932695905871E-2</v>
      </c>
      <c r="I212" s="2">
        <v>0.62719611133913622</v>
      </c>
    </row>
    <row r="213" spans="7:9">
      <c r="G213" s="2">
        <v>99</v>
      </c>
      <c r="H213" s="2">
        <v>-8.7223591988586979E-2</v>
      </c>
      <c r="I213" s="2">
        <v>-1.1128546670007919</v>
      </c>
    </row>
    <row r="214" spans="7:9" ht="15.75" thickBot="1">
      <c r="G214" s="3">
        <v>100</v>
      </c>
      <c r="H214" s="3">
        <v>-5.3090770265375953E-2</v>
      </c>
      <c r="I214" s="3">
        <v>1.2062436501167806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15"/>
  <sheetViews>
    <sheetView workbookViewId="0">
      <selection activeCell="H1" sqref="H1"/>
    </sheetView>
  </sheetViews>
  <sheetFormatPr baseColWidth="10" defaultRowHeight="15"/>
  <cols>
    <col min="1" max="1" width="15.85546875" bestFit="1" customWidth="1"/>
  </cols>
  <sheetData>
    <row r="4" spans="1:3">
      <c r="A4">
        <v>1</v>
      </c>
      <c r="B4">
        <f>Hoja1!B3+0.05*Determinista!A4</f>
        <v>-0.35961481317935978</v>
      </c>
      <c r="C4">
        <f>Hoja1!C3+0.1*Determinista!A4</f>
        <v>1.5748138710274362</v>
      </c>
    </row>
    <row r="5" spans="1:3">
      <c r="A5">
        <f>A4+1</f>
        <v>2</v>
      </c>
      <c r="B5">
        <f>Hoja1!B4+0.05*Determinista!A5</f>
        <v>-1.3226043276721611</v>
      </c>
      <c r="C5">
        <f>Hoja1!C4+0.1*Determinista!A5</f>
        <v>1.0019878805498592</v>
      </c>
    </row>
    <row r="6" spans="1:3">
      <c r="A6">
        <f t="shared" ref="A6:A69" si="0">A5+1</f>
        <v>3</v>
      </c>
      <c r="B6">
        <f>Hoja1!B5+0.05*Determinista!A6</f>
        <v>-2.4516641641035677</v>
      </c>
      <c r="C6">
        <f>Hoja1!C5+0.1*Determinista!A6</f>
        <v>-2.7636371366679624E-2</v>
      </c>
    </row>
    <row r="7" spans="1:3">
      <c r="A7">
        <f t="shared" si="0"/>
        <v>4</v>
      </c>
      <c r="B7">
        <f>Hoja1!B6+0.05*Determinista!A7</f>
        <v>0.28682036423124374</v>
      </c>
      <c r="C7">
        <f>Hoja1!C6+0.1*Determinista!A7</f>
        <v>1.3528866939945146</v>
      </c>
    </row>
    <row r="8" spans="1:3">
      <c r="A8">
        <f t="shared" si="0"/>
        <v>5</v>
      </c>
      <c r="B8">
        <f>Hoja1!B7+0.05*Determinista!A8</f>
        <v>-9.4472255164873786E-2</v>
      </c>
      <c r="C8">
        <f>Hoja1!C7+0.1*Determinista!A8</f>
        <v>0.9603248271450866</v>
      </c>
    </row>
    <row r="9" spans="1:3">
      <c r="A9">
        <f t="shared" si="0"/>
        <v>6</v>
      </c>
      <c r="B9">
        <f>Hoja1!B8+0.05*Determinista!A9</f>
        <v>1.8643308870494366</v>
      </c>
      <c r="C9">
        <f>Hoja1!C8+0.1*Determinista!A9</f>
        <v>-0.31572019300656384</v>
      </c>
    </row>
    <row r="10" spans="1:3">
      <c r="A10">
        <f t="shared" si="0"/>
        <v>7</v>
      </c>
      <c r="B10">
        <f>Hoja1!B9+0.05*Determinista!A10</f>
        <v>2.4495503291487695</v>
      </c>
      <c r="C10">
        <f>Hoja1!C9+0.1*Determinista!A10</f>
        <v>1.2051083462603858</v>
      </c>
    </row>
    <row r="11" spans="1:3">
      <c r="A11">
        <f t="shared" si="0"/>
        <v>8</v>
      </c>
      <c r="B11">
        <f>Hoja1!B10+0.05*Determinista!A11</f>
        <v>0.88659558160579766</v>
      </c>
      <c r="C11">
        <f>Hoja1!C10+0.1*Determinista!A11</f>
        <v>0.50935732562793423</v>
      </c>
    </row>
    <row r="12" spans="1:3">
      <c r="A12">
        <f t="shared" si="0"/>
        <v>9</v>
      </c>
      <c r="B12">
        <f>Hoja1!B11+0.05*Determinista!A12</f>
        <v>0.62768115867511365</v>
      </c>
      <c r="C12">
        <f>Hoja1!C11+0.1*Determinista!A12</f>
        <v>1.4574395345320226</v>
      </c>
    </row>
    <row r="13" spans="1:3">
      <c r="A13">
        <f t="shared" si="0"/>
        <v>10</v>
      </c>
      <c r="B13">
        <f>Hoja1!B12+0.05*Determinista!A13</f>
        <v>-0.89799794851569459</v>
      </c>
      <c r="C13">
        <f>Hoja1!C12+0.1*Determinista!A13</f>
        <v>0.89881189321749844</v>
      </c>
    </row>
    <row r="14" spans="1:3">
      <c r="A14">
        <f t="shared" si="0"/>
        <v>11</v>
      </c>
      <c r="B14">
        <f>Hoja1!B13+0.05*Determinista!A14</f>
        <v>1.2775775715243072</v>
      </c>
      <c r="C14">
        <f>Hoja1!C13+0.1*Determinista!A14</f>
        <v>0.57708261061052335</v>
      </c>
    </row>
    <row r="15" spans="1:3">
      <c r="A15">
        <f t="shared" si="0"/>
        <v>12</v>
      </c>
      <c r="B15">
        <f>Hoja1!B14+0.05*Determinista!A15</f>
        <v>0.56713768268818976</v>
      </c>
      <c r="C15">
        <f>Hoja1!C14+0.1*Determinista!A15</f>
        <v>1.4725755621213468</v>
      </c>
    </row>
    <row r="16" spans="1:3">
      <c r="A16">
        <f t="shared" si="0"/>
        <v>13</v>
      </c>
      <c r="B16">
        <f>Hoja1!B15+0.05*Determinista!A16</f>
        <v>0.83553464542492295</v>
      </c>
      <c r="C16">
        <f>Hoja1!C15+0.1*Determinista!A16</f>
        <v>-3.030880533624436E-2</v>
      </c>
    </row>
    <row r="17" spans="1:3">
      <c r="A17">
        <f t="shared" si="0"/>
        <v>14</v>
      </c>
      <c r="B17">
        <f>Hoja1!B16+0.05*Determinista!A17</f>
        <v>0.92114932107797365</v>
      </c>
      <c r="C17">
        <f>Hoja1!C16+0.1*Determinista!A17</f>
        <v>1.5227431312145201</v>
      </c>
    </row>
    <row r="18" spans="1:3">
      <c r="A18">
        <f t="shared" si="0"/>
        <v>15</v>
      </c>
      <c r="B18">
        <f>Hoja1!B17+0.05*Determinista!A18</f>
        <v>-1.2739986042724922</v>
      </c>
      <c r="C18">
        <f>Hoja1!C17+0.1*Determinista!A18</f>
        <v>2.9439729056903161</v>
      </c>
    </row>
    <row r="19" spans="1:3">
      <c r="A19">
        <f t="shared" si="0"/>
        <v>16</v>
      </c>
      <c r="B19">
        <f>Hoja1!B18+0.05*Determinista!A19</f>
        <v>0.97791307982406583</v>
      </c>
      <c r="C19">
        <f>Hoja1!C18+0.1*Determinista!A19</f>
        <v>0.27412498133489871</v>
      </c>
    </row>
    <row r="20" spans="1:3">
      <c r="A20">
        <f t="shared" si="0"/>
        <v>17</v>
      </c>
      <c r="B20">
        <f>Hoja1!B19+0.05*Determinista!A20</f>
        <v>-0.62526861837832248</v>
      </c>
      <c r="C20">
        <f>Hoja1!C19+0.1*Determinista!A20</f>
        <v>1.077830590674421</v>
      </c>
    </row>
    <row r="21" spans="1:3">
      <c r="A21">
        <f t="shared" si="0"/>
        <v>18</v>
      </c>
      <c r="B21">
        <f>Hoja1!B20+0.05*Determinista!A21</f>
        <v>0.92321939973626288</v>
      </c>
      <c r="C21">
        <f>Hoja1!C20+0.1*Determinista!A21</f>
        <v>0.61100848142523323</v>
      </c>
    </row>
    <row r="22" spans="1:3">
      <c r="A22">
        <f t="shared" si="0"/>
        <v>19</v>
      </c>
      <c r="B22">
        <f>Hoja1!B21+0.05*Determinista!A22</f>
        <v>0.39077217151061638</v>
      </c>
      <c r="C22">
        <f>Hoja1!C21+0.1*Determinista!A22</f>
        <v>1.3555605553614443</v>
      </c>
    </row>
    <row r="23" spans="1:3">
      <c r="A23">
        <f t="shared" si="0"/>
        <v>20</v>
      </c>
      <c r="B23">
        <f>Hoja1!B22+0.05*Determinista!A23</f>
        <v>1.5869037522643339</v>
      </c>
      <c r="C23">
        <f>Hoja1!C22+0.1*Determinista!A23</f>
        <v>2.3033551365660969</v>
      </c>
    </row>
    <row r="24" spans="1:3">
      <c r="A24">
        <f t="shared" si="0"/>
        <v>21</v>
      </c>
      <c r="B24">
        <f>Hoja1!B23+0.05*Determinista!A24</f>
        <v>0.63246917231008415</v>
      </c>
      <c r="C24">
        <f>Hoja1!C23+0.1*Determinista!A24</f>
        <v>2.2577416242071195</v>
      </c>
    </row>
    <row r="25" spans="1:3">
      <c r="A25">
        <f t="shared" si="0"/>
        <v>22</v>
      </c>
      <c r="B25">
        <f>Hoja1!B24+0.05*Determinista!A25</f>
        <v>0.81788611219380991</v>
      </c>
      <c r="C25">
        <f>Hoja1!C24+0.1*Determinista!A25</f>
        <v>4.2239986042724924</v>
      </c>
    </row>
    <row r="26" spans="1:3">
      <c r="A26">
        <f t="shared" si="0"/>
        <v>23</v>
      </c>
      <c r="B26">
        <f>Hoja1!B25+0.05*Determinista!A26</f>
        <v>1.9954867383989041</v>
      </c>
      <c r="C26">
        <f>Hoja1!C25+0.1*Determinista!A26</f>
        <v>2.74118678488303</v>
      </c>
    </row>
    <row r="27" spans="1:3">
      <c r="A27">
        <f t="shared" si="0"/>
        <v>24</v>
      </c>
      <c r="B27">
        <f>Hoja1!B26+0.05*Determinista!A27</f>
        <v>0.42235929261660221</v>
      </c>
      <c r="C27">
        <f>Hoja1!C26+0.1*Determinista!A27</f>
        <v>1.1396017786522865</v>
      </c>
    </row>
    <row r="28" spans="1:3">
      <c r="A28">
        <f t="shared" si="0"/>
        <v>25</v>
      </c>
      <c r="B28">
        <f>Hoja1!B27+0.05*Determinista!A28</f>
        <v>0.9113655639521312</v>
      </c>
      <c r="C28">
        <f>Hoja1!C27+0.1*Determinista!A28</f>
        <v>3.3234883352997713</v>
      </c>
    </row>
    <row r="29" spans="1:3">
      <c r="A29">
        <f t="shared" si="0"/>
        <v>26</v>
      </c>
      <c r="B29">
        <f>Hoja1!B28+0.05*Determinista!A29</f>
        <v>1.1059752215340268</v>
      </c>
      <c r="C29">
        <f>Hoja1!C28+0.1*Determinista!A29</f>
        <v>2.8777392182906625</v>
      </c>
    </row>
    <row r="30" spans="1:3">
      <c r="A30">
        <f t="shared" si="0"/>
        <v>27</v>
      </c>
      <c r="B30">
        <f>Hoja1!B29+0.05*Determinista!A30</f>
        <v>2.8339542927802541</v>
      </c>
      <c r="C30">
        <f>Hoja1!C29+0.1*Determinista!A30</f>
        <v>2.8111902747652495</v>
      </c>
    </row>
    <row r="31" spans="1:3">
      <c r="A31">
        <f t="shared" si="0"/>
        <v>28</v>
      </c>
      <c r="B31">
        <f>Hoja1!B30+0.05*Determinista!A31</f>
        <v>2.2753943347983299</v>
      </c>
      <c r="C31">
        <f>Hoja1!C30+0.1*Determinista!A31</f>
        <v>3.2740604708786125</v>
      </c>
    </row>
    <row r="32" spans="1:3">
      <c r="A32">
        <f t="shared" si="0"/>
        <v>29</v>
      </c>
      <c r="B32">
        <f>Hoja1!B31+0.05*Determinista!A32</f>
        <v>1.737770944851218</v>
      </c>
      <c r="C32">
        <f>Hoja1!C31+0.1*Determinista!A32</f>
        <v>0.50188075015321409</v>
      </c>
    </row>
    <row r="33" spans="1:3">
      <c r="A33">
        <f t="shared" si="0"/>
        <v>30</v>
      </c>
      <c r="B33">
        <f>Hoja1!B32+0.05*Determinista!A33</f>
        <v>0.8169626577582676</v>
      </c>
      <c r="C33">
        <f>Hoja1!C32+0.1*Determinista!A33</f>
        <v>3.8220945346693043</v>
      </c>
    </row>
    <row r="34" spans="1:3">
      <c r="A34">
        <f t="shared" si="0"/>
        <v>31</v>
      </c>
      <c r="B34">
        <f>Hoja1!B33+0.05*Determinista!A34</f>
        <v>0.87620653453341224</v>
      </c>
      <c r="C34">
        <f>Hoja1!C33+0.1*Determinista!A34</f>
        <v>2.8995792000438088</v>
      </c>
    </row>
    <row r="35" spans="1:3">
      <c r="A35">
        <f t="shared" si="0"/>
        <v>32</v>
      </c>
      <c r="B35">
        <f>Hoja1!B34+0.05*Determinista!A35</f>
        <v>1.0979316397802905</v>
      </c>
      <c r="C35">
        <f>Hoja1!C34+0.1*Determinista!A35</f>
        <v>4.5891076378058644</v>
      </c>
    </row>
    <row r="36" spans="1:3">
      <c r="A36">
        <f t="shared" si="0"/>
        <v>33</v>
      </c>
      <c r="B36">
        <f>Hoja1!B35+0.05*Determinista!A36</f>
        <v>1.3313107827620116</v>
      </c>
      <c r="C36">
        <f>Hoja1!C35+0.1*Determinista!A36</f>
        <v>2.8857217527372998</v>
      </c>
    </row>
    <row r="37" spans="1:3">
      <c r="A37">
        <f t="shared" si="0"/>
        <v>34</v>
      </c>
      <c r="B37">
        <f>Hoja1!B36+0.05*Determinista!A37</f>
        <v>1.3050667050440099</v>
      </c>
      <c r="C37">
        <f>Hoja1!C36+0.1*Determinista!A37</f>
        <v>3.1351187630556527</v>
      </c>
    </row>
    <row r="38" spans="1:3">
      <c r="A38">
        <f t="shared" si="0"/>
        <v>35</v>
      </c>
      <c r="B38">
        <f>Hoja1!B37+0.05*Determinista!A38</f>
        <v>0.99085841485066339</v>
      </c>
      <c r="C38">
        <f>Hoja1!C37+0.1*Determinista!A38</f>
        <v>4.1777349881303962</v>
      </c>
    </row>
    <row r="39" spans="1:3">
      <c r="A39">
        <f t="shared" si="0"/>
        <v>36</v>
      </c>
      <c r="B39">
        <f>Hoja1!B38+0.05*Determinista!A39</f>
        <v>2.7011591828311792</v>
      </c>
      <c r="C39">
        <f>Hoja1!C38+0.1*Determinista!A39</f>
        <v>2.4809781825693791</v>
      </c>
    </row>
    <row r="40" spans="1:3">
      <c r="A40">
        <f t="shared" si="0"/>
        <v>37</v>
      </c>
      <c r="B40">
        <f>Hoja1!B39+0.05*Determinista!A40</f>
        <v>2.6935199561063201</v>
      </c>
      <c r="C40">
        <f>Hoja1!C39+0.1*Determinista!A40</f>
        <v>1.1138336256146433</v>
      </c>
    </row>
    <row r="41" spans="1:3">
      <c r="A41">
        <f t="shared" si="0"/>
        <v>38</v>
      </c>
      <c r="B41">
        <f>Hoja1!B40+0.05*Determinista!A41</f>
        <v>0.5582997735240498</v>
      </c>
      <c r="C41">
        <f>Hoja1!C40+0.1*Determinista!A41</f>
        <v>3.113481566787232</v>
      </c>
    </row>
    <row r="42" spans="1:3">
      <c r="A42">
        <f t="shared" si="0"/>
        <v>39</v>
      </c>
      <c r="B42">
        <f>Hoja1!B41+0.05*Determinista!A42</f>
        <v>2.0177914613333998</v>
      </c>
      <c r="C42">
        <f>Hoja1!C41+0.1*Determinista!A42</f>
        <v>6.0273990569170568</v>
      </c>
    </row>
    <row r="43" spans="1:3">
      <c r="A43">
        <f t="shared" si="0"/>
        <v>40</v>
      </c>
      <c r="B43">
        <f>Hoja1!B42+0.05*Determinista!A43</f>
        <v>2.1847570274549071</v>
      </c>
      <c r="C43">
        <f>Hoja1!C42+0.1*Determinista!A43</f>
        <v>5.0891881174757145</v>
      </c>
    </row>
    <row r="44" spans="1:3">
      <c r="A44">
        <f t="shared" si="0"/>
        <v>41</v>
      </c>
      <c r="B44">
        <f>Hoja1!B43+0.05*Determinista!A44</f>
        <v>2.0871483110939155</v>
      </c>
      <c r="C44">
        <f>Hoja1!C43+0.1*Determinista!A44</f>
        <v>3.885509317007382</v>
      </c>
    </row>
    <row r="45" spans="1:3">
      <c r="A45">
        <f t="shared" si="0"/>
        <v>42</v>
      </c>
      <c r="B45">
        <f>Hoja1!B44+0.05*Determinista!A45</f>
        <v>1.8240092852734962</v>
      </c>
      <c r="C45">
        <f>Hoja1!C44+0.1*Determinista!A45</f>
        <v>3.2513219927379398</v>
      </c>
    </row>
    <row r="46" spans="1:3">
      <c r="A46">
        <f t="shared" si="0"/>
        <v>43</v>
      </c>
      <c r="B46">
        <f>Hoja1!B45+0.05*Determinista!A46</f>
        <v>4.3360796550754461</v>
      </c>
      <c r="C46">
        <f>Hoja1!C45+0.1*Determinista!A46</f>
        <v>4.9348454917315392</v>
      </c>
    </row>
    <row r="47" spans="1:3">
      <c r="A47">
        <f t="shared" si="0"/>
        <v>44</v>
      </c>
      <c r="B47">
        <f>Hoja1!B46+0.05*Determinista!A47</f>
        <v>2.0151656654954424</v>
      </c>
      <c r="C47">
        <f>Hoja1!C46+0.1*Determinista!A47</f>
        <v>4.2605130713258408</v>
      </c>
    </row>
    <row r="48" spans="1:3">
      <c r="A48">
        <f t="shared" si="0"/>
        <v>45</v>
      </c>
      <c r="B48">
        <f>Hoja1!B47+0.05*Determinista!A48</f>
        <v>3.3951584214228205</v>
      </c>
      <c r="C48">
        <f>Hoja1!C47+0.1*Determinista!A48</f>
        <v>4.277596713101957</v>
      </c>
    </row>
    <row r="49" spans="1:3">
      <c r="A49">
        <f t="shared" si="0"/>
        <v>46</v>
      </c>
      <c r="B49">
        <f>Hoja1!B48+0.05*Determinista!A49</f>
        <v>4.8316330720670528</v>
      </c>
      <c r="C49">
        <f>Hoja1!C48+0.1*Determinista!A49</f>
        <v>3.4826925800822215</v>
      </c>
    </row>
    <row r="50" spans="1:3">
      <c r="A50">
        <f t="shared" si="0"/>
        <v>47</v>
      </c>
      <c r="B50">
        <f>Hoja1!B49+0.05*Determinista!A50</f>
        <v>1.2826988725224511</v>
      </c>
      <c r="C50">
        <f>Hoja1!C49+0.1*Determinista!A50</f>
        <v>3.4480214258539492</v>
      </c>
    </row>
    <row r="51" spans="1:3">
      <c r="A51">
        <f t="shared" si="0"/>
        <v>48</v>
      </c>
      <c r="B51">
        <f>Hoja1!B50+0.05*Determinista!A51</f>
        <v>3.8823444871581163</v>
      </c>
      <c r="C51">
        <f>Hoja1!C50+0.1*Determinista!A51</f>
        <v>5.3828201210533742</v>
      </c>
    </row>
    <row r="52" spans="1:3">
      <c r="A52">
        <f t="shared" si="0"/>
        <v>49</v>
      </c>
      <c r="B52">
        <f>Hoja1!B51+0.05*Determinista!A52</f>
        <v>3.4606077752425337</v>
      </c>
      <c r="C52">
        <f>Hoja1!C51+0.1*Determinista!A52</f>
        <v>5.2388765890122162</v>
      </c>
    </row>
    <row r="53" spans="1:3">
      <c r="A53">
        <f t="shared" si="0"/>
        <v>50</v>
      </c>
      <c r="B53">
        <f>Hoja1!B52+0.05*Determinista!A53</f>
        <v>2.2004874785488937</v>
      </c>
      <c r="C53">
        <f>Hoja1!C52+0.1*Determinista!A53</f>
        <v>4.9849671894480707</v>
      </c>
    </row>
    <row r="54" spans="1:3">
      <c r="A54">
        <f t="shared" si="0"/>
        <v>51</v>
      </c>
      <c r="B54">
        <f>Hoja1!B53+0.05*Determinista!A54</f>
        <v>2.4274876530660552</v>
      </c>
      <c r="C54">
        <f>Hoja1!C53+0.1*Determinista!A54</f>
        <v>3.6859722073655581</v>
      </c>
    </row>
    <row r="55" spans="1:3">
      <c r="A55">
        <f t="shared" si="0"/>
        <v>52</v>
      </c>
      <c r="B55">
        <f>Hoja1!B54+0.05*Determinista!A55</f>
        <v>1.1201748131657951</v>
      </c>
      <c r="C55">
        <f>Hoja1!C54+0.1*Determinista!A55</f>
        <v>6.3083557183155792</v>
      </c>
    </row>
    <row r="56" spans="1:3">
      <c r="A56">
        <f t="shared" si="0"/>
        <v>53</v>
      </c>
      <c r="B56">
        <f>Hoja1!B55+0.05*Determinista!A56</f>
        <v>2.6615130660560684</v>
      </c>
      <c r="C56">
        <f>Hoja1!C55+0.1*Determinista!A56</f>
        <v>8.0913483791053302</v>
      </c>
    </row>
    <row r="57" spans="1:3">
      <c r="A57">
        <f t="shared" si="0"/>
        <v>54</v>
      </c>
      <c r="B57">
        <f>Hoja1!B56+0.05*Determinista!A57</f>
        <v>2.2145230968773832</v>
      </c>
      <c r="C57">
        <f>Hoja1!C56+0.1*Determinista!A57</f>
        <v>5.2076896190468691</v>
      </c>
    </row>
    <row r="58" spans="1:3">
      <c r="A58">
        <f t="shared" si="0"/>
        <v>55</v>
      </c>
      <c r="B58">
        <f>Hoja1!B57+0.05*Determinista!A58</f>
        <v>1.3965400070301257</v>
      </c>
      <c r="C58">
        <f>Hoja1!C57+0.1*Determinista!A58</f>
        <v>4.2058799888473004</v>
      </c>
    </row>
    <row r="59" spans="1:3">
      <c r="A59">
        <f t="shared" si="0"/>
        <v>56</v>
      </c>
      <c r="B59">
        <f>Hoja1!B58+0.05*Determinista!A59</f>
        <v>3.0616343408590185</v>
      </c>
      <c r="C59">
        <f>Hoja1!C58+0.1*Determinista!A59</f>
        <v>5.2277097125130245</v>
      </c>
    </row>
    <row r="60" spans="1:3">
      <c r="A60">
        <f t="shared" si="0"/>
        <v>57</v>
      </c>
      <c r="B60">
        <f>Hoja1!B59+0.05*Determinista!A60</f>
        <v>1.9300824889447541</v>
      </c>
      <c r="C60">
        <f>Hoja1!C59+0.1*Determinista!A60</f>
        <v>5.2412053976906465</v>
      </c>
    </row>
    <row r="61" spans="1:3">
      <c r="A61">
        <f t="shared" si="0"/>
        <v>58</v>
      </c>
      <c r="B61">
        <f>Hoja1!B60+0.05*Determinista!A61</f>
        <v>4.9988591131754223</v>
      </c>
      <c r="C61">
        <f>Hoja1!C60+0.1*Determinista!A61</f>
        <v>5.5640099991258474</v>
      </c>
    </row>
    <row r="62" spans="1:3">
      <c r="A62">
        <f t="shared" si="0"/>
        <v>59</v>
      </c>
      <c r="B62">
        <f>Hoja1!B61+0.05*Determinista!A62</f>
        <v>2.6891569195315244</v>
      </c>
      <c r="C62">
        <f>Hoja1!C61+0.1*Determinista!A62</f>
        <v>6.5075686087569924</v>
      </c>
    </row>
    <row r="63" spans="1:3">
      <c r="A63">
        <f t="shared" si="0"/>
        <v>60</v>
      </c>
      <c r="B63">
        <f>Hoja1!B62+0.05*Determinista!A63</f>
        <v>1.2764029482495971</v>
      </c>
      <c r="C63">
        <f>Hoja1!C62+0.1*Determinista!A63</f>
        <v>4.1753671818296425</v>
      </c>
    </row>
    <row r="64" spans="1:3">
      <c r="A64">
        <f t="shared" si="0"/>
        <v>61</v>
      </c>
      <c r="B64">
        <f>Hoja1!B63+0.05*Determinista!A64</f>
        <v>2.1571922522678508</v>
      </c>
      <c r="C64">
        <f>Hoja1!C63+0.1*Determinista!A64</f>
        <v>4.5614123604842467</v>
      </c>
    </row>
    <row r="65" spans="1:3">
      <c r="A65">
        <f t="shared" si="0"/>
        <v>62</v>
      </c>
      <c r="B65">
        <f>Hoja1!B64+0.05*Determinista!A65</f>
        <v>3.9467986845062115</v>
      </c>
      <c r="C65">
        <f>Hoja1!C64+0.1*Determinista!A65</f>
        <v>7.4401733329170385</v>
      </c>
    </row>
    <row r="66" spans="1:3">
      <c r="A66">
        <f t="shared" si="0"/>
        <v>63</v>
      </c>
      <c r="B66">
        <f>Hoja1!B65+0.05*Determinista!A66</f>
        <v>4.8530197341227908</v>
      </c>
      <c r="C66">
        <f>Hoja1!C65+0.1*Determinista!A66</f>
        <v>6.2032706909929409</v>
      </c>
    </row>
    <row r="67" spans="1:3">
      <c r="A67">
        <f t="shared" si="0"/>
        <v>64</v>
      </c>
      <c r="B67">
        <f>Hoja1!B66+0.05*Determinista!A67</f>
        <v>2.5086316862900278</v>
      </c>
      <c r="C67">
        <f>Hoja1!C66+0.1*Determinista!A67</f>
        <v>5.9733537616615653</v>
      </c>
    </row>
    <row r="68" spans="1:3">
      <c r="A68">
        <f t="shared" si="0"/>
        <v>65</v>
      </c>
      <c r="B68">
        <f>Hoja1!B67+0.05*Determinista!A68</f>
        <v>2.481641822916572</v>
      </c>
      <c r="C68">
        <f>Hoja1!C67+0.1*Determinista!A68</f>
        <v>5.5205174071888905</v>
      </c>
    </row>
    <row r="69" spans="1:3">
      <c r="A69">
        <f t="shared" si="0"/>
        <v>66</v>
      </c>
      <c r="B69">
        <f>Hoja1!B68+0.05*Determinista!A69</f>
        <v>4.201043222256704</v>
      </c>
      <c r="C69">
        <f>Hoja1!C68+0.1*Determinista!A69</f>
        <v>5.0798887453507637</v>
      </c>
    </row>
    <row r="70" spans="1:3">
      <c r="A70">
        <f t="shared" ref="A70:A105" si="1">A69+1</f>
        <v>67</v>
      </c>
      <c r="B70">
        <f>Hoja1!B69+0.05*Determinista!A70</f>
        <v>2.7228079061838799</v>
      </c>
      <c r="C70">
        <f>Hoja1!C69+0.1*Determinista!A70</f>
        <v>7.0601007847464645</v>
      </c>
    </row>
    <row r="71" spans="1:3">
      <c r="A71">
        <f t="shared" si="1"/>
        <v>68</v>
      </c>
      <c r="B71">
        <f>Hoja1!B70+0.05*Determinista!A71</f>
        <v>3.751950575350202</v>
      </c>
      <c r="C71">
        <f>Hoja1!C70+0.1*Determinista!A71</f>
        <v>7.0621891326271005</v>
      </c>
    </row>
    <row r="72" spans="1:3">
      <c r="A72">
        <f t="shared" si="1"/>
        <v>69</v>
      </c>
      <c r="B72">
        <f>Hoja1!B71+0.05*Determinista!A72</f>
        <v>3.088348526787013</v>
      </c>
      <c r="C72">
        <f>Hoja1!C71+0.1*Determinista!A72</f>
        <v>5.3847272571641955</v>
      </c>
    </row>
    <row r="73" spans="1:3">
      <c r="A73">
        <f t="shared" si="1"/>
        <v>70</v>
      </c>
      <c r="B73">
        <f>Hoja1!B72+0.05*Determinista!A73</f>
        <v>4.1324148671410512</v>
      </c>
      <c r="C73">
        <f>Hoja1!C72+0.1*Determinista!A73</f>
        <v>7.6220773229870247</v>
      </c>
    </row>
    <row r="74" spans="1:3">
      <c r="A74">
        <f t="shared" si="1"/>
        <v>71</v>
      </c>
      <c r="B74">
        <f>Hoja1!B73+0.05*Determinista!A74</f>
        <v>2.060038494714536</v>
      </c>
      <c r="C74">
        <f>Hoja1!C73+0.1*Determinista!A74</f>
        <v>7.1284228462987818</v>
      </c>
    </row>
    <row r="75" spans="1:3">
      <c r="A75">
        <f t="shared" si="1"/>
        <v>72</v>
      </c>
      <c r="B75">
        <f>Hoja1!B74+0.05*Determinista!A75</f>
        <v>2.0952546583372169</v>
      </c>
      <c r="C75">
        <f>Hoja1!C74+0.1*Determinista!A75</f>
        <v>7.3465195964556189</v>
      </c>
    </row>
    <row r="76" spans="1:3">
      <c r="A76">
        <f t="shared" si="1"/>
        <v>73</v>
      </c>
      <c r="B76">
        <f>Hoja1!B75+0.05*Determinista!A76</f>
        <v>4.1233760761155285</v>
      </c>
      <c r="C76">
        <f>Hoja1!C75+0.1*Determinista!A76</f>
        <v>8.1477854862576358</v>
      </c>
    </row>
    <row r="77" spans="1:3">
      <c r="A77">
        <f t="shared" si="1"/>
        <v>74</v>
      </c>
      <c r="B77">
        <f>Hoja1!B76+0.05*Determinista!A77</f>
        <v>3.948278411163483</v>
      </c>
      <c r="C77">
        <f>Hoja1!C76+0.1*Determinista!A77</f>
        <v>7.0351607478572991</v>
      </c>
    </row>
    <row r="78" spans="1:3">
      <c r="A78">
        <f t="shared" si="1"/>
        <v>75</v>
      </c>
      <c r="B78">
        <f>Hoja1!B77+0.05*Determinista!A78</f>
        <v>3.1934540440124692</v>
      </c>
      <c r="C78">
        <f>Hoja1!C77+0.1*Determinista!A78</f>
        <v>7.2401857854129048</v>
      </c>
    </row>
    <row r="79" spans="1:3">
      <c r="A79">
        <f t="shared" si="1"/>
        <v>76</v>
      </c>
      <c r="B79">
        <f>Hoja1!B78+0.05*Determinista!A79</f>
        <v>3.1752282989589733</v>
      </c>
      <c r="C79">
        <f>Hoja1!C78+0.1*Determinista!A79</f>
        <v>8.7359225027263179</v>
      </c>
    </row>
    <row r="80" spans="1:3">
      <c r="A80">
        <f t="shared" si="1"/>
        <v>77</v>
      </c>
      <c r="B80">
        <f>Hoja1!B79+0.05*Determinista!A80</f>
        <v>3.9404287844605279</v>
      </c>
      <c r="C80">
        <f>Hoja1!C79+0.1*Determinista!A80</f>
        <v>7.0205324244627265</v>
      </c>
    </row>
    <row r="81" spans="1:6">
      <c r="A81">
        <f t="shared" si="1"/>
        <v>78</v>
      </c>
      <c r="B81">
        <f>Hoja1!B80+0.05*Determinista!A81</f>
        <v>2.2339603204512972</v>
      </c>
      <c r="C81">
        <f>Hoja1!C80+0.1*Determinista!A81</f>
        <v>6.9177401170716628</v>
      </c>
    </row>
    <row r="82" spans="1:6">
      <c r="A82">
        <f t="shared" si="1"/>
        <v>79</v>
      </c>
      <c r="B82">
        <f>Hoja1!B81+0.05*Determinista!A82</f>
        <v>4.2056225808802994</v>
      </c>
      <c r="C82">
        <f>Hoja1!C81+0.1*Determinista!A82</f>
        <v>5.0192301018163565</v>
      </c>
    </row>
    <row r="83" spans="1:6">
      <c r="A83">
        <f t="shared" si="1"/>
        <v>80</v>
      </c>
      <c r="B83">
        <f>Hoja1!B82+0.05*Determinista!A83</f>
        <v>5.7562661014380865</v>
      </c>
      <c r="C83">
        <f>Hoja1!C82+0.1*Determinista!A83</f>
        <v>9.1678525879688095</v>
      </c>
    </row>
    <row r="84" spans="1:6">
      <c r="A84">
        <f t="shared" si="1"/>
        <v>81</v>
      </c>
      <c r="B84">
        <f>Hoja1!B83+0.05*Determinista!A84</f>
        <v>3.8158187567139974</v>
      </c>
      <c r="C84">
        <f>Hoja1!C83+0.1*Determinista!A84</f>
        <v>8.051289737509796</v>
      </c>
    </row>
    <row r="85" spans="1:6">
      <c r="A85">
        <f t="shared" si="1"/>
        <v>82</v>
      </c>
      <c r="B85">
        <f>Hoja1!B84+0.05*Determinista!A85</f>
        <v>3.4376809470646554</v>
      </c>
      <c r="C85">
        <f>Hoja1!C84+0.1*Determinista!A85</f>
        <v>8.2982674919214343</v>
      </c>
    </row>
    <row r="86" spans="1:6">
      <c r="A86">
        <f t="shared" si="1"/>
        <v>83</v>
      </c>
      <c r="B86">
        <f>Hoja1!B85+0.05*Determinista!A86</f>
        <v>4.4484711500175766</v>
      </c>
      <c r="C86">
        <f>Hoja1!C85+0.1*Determinista!A86</f>
        <v>9.264271293923958</v>
      </c>
    </row>
    <row r="87" spans="1:6">
      <c r="A87">
        <f t="shared" si="1"/>
        <v>84</v>
      </c>
      <c r="B87">
        <f>Hoja1!B86+0.05*Determinista!A87</f>
        <v>4.4102660801028835</v>
      </c>
      <c r="C87">
        <f>Hoja1!C86+0.1*Determinista!A87</f>
        <v>8.1598388290498409</v>
      </c>
    </row>
    <row r="88" spans="1:6">
      <c r="A88">
        <f t="shared" si="1"/>
        <v>85</v>
      </c>
      <c r="B88">
        <f>Hoja1!B87+0.05*Determinista!A88</f>
        <v>4.0681988303258549</v>
      </c>
      <c r="C88">
        <f>Hoja1!C87+0.1*Determinista!A88</f>
        <v>7.8665574038459454</v>
      </c>
    </row>
    <row r="89" spans="1:6">
      <c r="A89">
        <f t="shared" si="1"/>
        <v>86</v>
      </c>
      <c r="B89">
        <f>Hoja1!B88+0.05*Determinista!A89</f>
        <v>4.1499993125733452</v>
      </c>
      <c r="C89">
        <f>Hoja1!C88+0.1*Determinista!A89</f>
        <v>7.6741093824908599</v>
      </c>
    </row>
    <row r="90" spans="1:6">
      <c r="A90">
        <f t="shared" si="1"/>
        <v>87</v>
      </c>
      <c r="B90">
        <f>Hoja1!B89+0.05*Determinista!A90</f>
        <v>4.8975476427818654</v>
      </c>
      <c r="C90">
        <f>Hoja1!C89+0.1*Determinista!A90</f>
        <v>9.3821687748015403</v>
      </c>
    </row>
    <row r="91" spans="1:6">
      <c r="A91">
        <f t="shared" si="1"/>
        <v>88</v>
      </c>
      <c r="B91">
        <f>Hoja1!B90+0.05*Determinista!A91</f>
        <v>4.7229581579944355</v>
      </c>
      <c r="C91">
        <f>Hoja1!C90+0.1*Determinista!A91</f>
        <v>9.410515371590737</v>
      </c>
    </row>
    <row r="92" spans="1:6">
      <c r="A92">
        <f t="shared" si="1"/>
        <v>89</v>
      </c>
      <c r="B92">
        <f>Hoja1!B91+0.05*Determinista!A92</f>
        <v>4.45784098119766</v>
      </c>
      <c r="C92">
        <f>Hoja1!C91+0.1*Determinista!A92</f>
        <v>9.3243020157446157</v>
      </c>
      <c r="E92" t="s">
        <v>6</v>
      </c>
    </row>
    <row r="93" spans="1:6" ht="15.75" thickBot="1">
      <c r="A93">
        <f t="shared" si="1"/>
        <v>90</v>
      </c>
      <c r="B93">
        <f>Hoja1!B92+0.05*Determinista!A93</f>
        <v>2.8348789101000875</v>
      </c>
      <c r="C93">
        <f>Hoja1!C92+0.1*Determinista!A93</f>
        <v>10.025896381179336</v>
      </c>
    </row>
    <row r="94" spans="1:6">
      <c r="A94">
        <f t="shared" si="1"/>
        <v>91</v>
      </c>
      <c r="B94">
        <f>Hoja1!B93+0.05*Determinista!A94</f>
        <v>4.4006177689705508</v>
      </c>
      <c r="C94">
        <f>Hoja1!C93+0.1*Determinista!A94</f>
        <v>9.5024707322969331</v>
      </c>
      <c r="E94" s="5" t="s">
        <v>7</v>
      </c>
      <c r="F94" s="5"/>
    </row>
    <row r="95" spans="1:6">
      <c r="A95">
        <f t="shared" si="1"/>
        <v>92</v>
      </c>
      <c r="B95">
        <f>Hoja1!B94+0.05*Determinista!A95</f>
        <v>4.8885690264520241</v>
      </c>
      <c r="C95">
        <f>Hoja1!C94+0.1*Determinista!A95</f>
        <v>9.6144453669141523</v>
      </c>
      <c r="E95" s="2" t="s">
        <v>8</v>
      </c>
      <c r="F95" s="2">
        <v>0.79029928043275166</v>
      </c>
    </row>
    <row r="96" spans="1:6">
      <c r="A96">
        <f t="shared" si="1"/>
        <v>93</v>
      </c>
      <c r="B96">
        <f>Hoja1!B95+0.05*Determinista!A96</f>
        <v>3.1502204994088974</v>
      </c>
      <c r="C96">
        <f>Hoja1!C95+0.1*Determinista!A96</f>
        <v>10.116742158349371</v>
      </c>
      <c r="E96" s="2" t="s">
        <v>9</v>
      </c>
      <c r="F96" s="2">
        <v>0.62457295265252499</v>
      </c>
    </row>
    <row r="97" spans="1:13">
      <c r="A97">
        <f t="shared" si="1"/>
        <v>94</v>
      </c>
      <c r="B97">
        <f>Hoja1!B96+0.05*Determinista!A97</f>
        <v>4.7475620254292155</v>
      </c>
      <c r="C97">
        <f>Hoja1!C96+0.1*Determinista!A97</f>
        <v>10.769503479509149</v>
      </c>
      <c r="E97" s="2" t="s">
        <v>10</v>
      </c>
      <c r="F97" s="2">
        <v>0.62074206441428548</v>
      </c>
    </row>
    <row r="98" spans="1:13">
      <c r="A98">
        <f t="shared" si="1"/>
        <v>95</v>
      </c>
      <c r="B98">
        <f>Hoja1!B97+0.05*Determinista!A98</f>
        <v>5.1275426193897147</v>
      </c>
      <c r="C98">
        <f>Hoja1!C97+0.1*Determinista!A98</f>
        <v>8.890406628663186</v>
      </c>
      <c r="E98" s="2" t="s">
        <v>11</v>
      </c>
      <c r="F98" s="2">
        <v>1.082442899846807</v>
      </c>
    </row>
    <row r="99" spans="1:13" ht="15.75" thickBot="1">
      <c r="A99">
        <f t="shared" si="1"/>
        <v>96</v>
      </c>
      <c r="B99">
        <f>Hoja1!B98+0.05*Determinista!A99</f>
        <v>5.3118113222124528</v>
      </c>
      <c r="C99">
        <f>Hoja1!C98+0.1*Determinista!A99</f>
        <v>10.270916051603855</v>
      </c>
      <c r="E99" s="3" t="s">
        <v>12</v>
      </c>
      <c r="F99" s="3">
        <v>100</v>
      </c>
    </row>
    <row r="100" spans="1:13">
      <c r="A100">
        <f t="shared" si="1"/>
        <v>97</v>
      </c>
      <c r="B100">
        <f>Hoja1!B99+0.05*Determinista!A100</f>
        <v>4.7485799720685469</v>
      </c>
      <c r="C100">
        <f>Hoja1!C99+0.1*Determinista!A100</f>
        <v>10.119786374550314</v>
      </c>
    </row>
    <row r="101" spans="1:13" ht="15.75" thickBot="1">
      <c r="A101">
        <f t="shared" si="1"/>
        <v>98</v>
      </c>
      <c r="B101">
        <f>Hoja1!B100+0.05*Determinista!A101</f>
        <v>5.4456831786432307</v>
      </c>
      <c r="C101">
        <f>Hoja1!C100+0.1*Determinista!A101</f>
        <v>8.6865397426707212</v>
      </c>
      <c r="E101" t="s">
        <v>13</v>
      </c>
    </row>
    <row r="102" spans="1:13">
      <c r="A102">
        <f t="shared" si="1"/>
        <v>99</v>
      </c>
      <c r="B102">
        <f>Hoja1!B101+0.05*Determinista!A102</f>
        <v>3.7499217410106214</v>
      </c>
      <c r="C102">
        <f>Hoja1!C101+0.1*Determinista!A102</f>
        <v>8.5044394972850572</v>
      </c>
      <c r="E102" s="4"/>
      <c r="F102" s="4" t="s">
        <v>18</v>
      </c>
      <c r="G102" s="4" t="s">
        <v>19</v>
      </c>
      <c r="H102" s="4" t="s">
        <v>20</v>
      </c>
      <c r="I102" s="4" t="s">
        <v>21</v>
      </c>
      <c r="J102" s="4" t="s">
        <v>22</v>
      </c>
    </row>
    <row r="103" spans="1:13">
      <c r="A103">
        <f t="shared" si="1"/>
        <v>100</v>
      </c>
      <c r="B103">
        <f>Hoja1!B102+0.05*Determinista!A103</f>
        <v>6.1531528798514046</v>
      </c>
      <c r="C103">
        <f>Hoja1!C102+0.1*Determinista!A103</f>
        <v>10.290563093585661</v>
      </c>
      <c r="E103" s="2" t="s">
        <v>14</v>
      </c>
      <c r="F103" s="2">
        <v>1</v>
      </c>
      <c r="G103" s="2">
        <v>191.02652835923971</v>
      </c>
      <c r="H103" s="2">
        <v>191.02652835923971</v>
      </c>
      <c r="I103" s="2">
        <v>163.03606730629741</v>
      </c>
      <c r="J103" s="2">
        <v>1.434189826642461E-22</v>
      </c>
    </row>
    <row r="104" spans="1:13">
      <c r="E104" s="2" t="s">
        <v>15</v>
      </c>
      <c r="F104" s="2">
        <v>98</v>
      </c>
      <c r="G104" s="2">
        <v>114.82489788001892</v>
      </c>
      <c r="H104" s="2">
        <v>1.1716826314287645</v>
      </c>
      <c r="I104" s="2"/>
      <c r="J104" s="2"/>
    </row>
    <row r="105" spans="1:13" ht="15.75" thickBot="1">
      <c r="A105" t="s">
        <v>0</v>
      </c>
      <c r="B105" s="1">
        <f>AVERAGE(B4:B103)</f>
        <v>2.4651087734440806</v>
      </c>
      <c r="C105" s="1">
        <f>AVERAGE(C4:C103)</f>
        <v>5.0046280832873888</v>
      </c>
      <c r="E105" s="3" t="s">
        <v>16</v>
      </c>
      <c r="F105" s="3">
        <v>99</v>
      </c>
      <c r="G105" s="3">
        <v>305.85142623925861</v>
      </c>
      <c r="H105" s="3"/>
      <c r="I105" s="3"/>
      <c r="J105" s="3"/>
    </row>
    <row r="106" spans="1:13" ht="15.75" thickBot="1">
      <c r="A106" t="s">
        <v>1</v>
      </c>
      <c r="B106" s="1">
        <f>STDEV(B4:B103)</f>
        <v>1.75767128492534</v>
      </c>
      <c r="C106" s="1">
        <f>STDEV(C4:C103)</f>
        <v>3.048944668539765</v>
      </c>
    </row>
    <row r="107" spans="1:13">
      <c r="A107" t="s">
        <v>2</v>
      </c>
      <c r="B107" s="1">
        <f>SKEW(B4:B103)</f>
        <v>-0.1776674944481732</v>
      </c>
      <c r="C107" s="1">
        <f>SKEW(C4:C103)</f>
        <v>9.4806997149952402E-2</v>
      </c>
      <c r="E107" s="4"/>
      <c r="F107" s="4" t="s">
        <v>23</v>
      </c>
      <c r="G107" s="4" t="s">
        <v>11</v>
      </c>
      <c r="H107" s="4" t="s">
        <v>24</v>
      </c>
      <c r="I107" s="4" t="s">
        <v>25</v>
      </c>
      <c r="J107" s="4" t="s">
        <v>26</v>
      </c>
      <c r="K107" s="4" t="s">
        <v>27</v>
      </c>
      <c r="L107" s="4" t="s">
        <v>28</v>
      </c>
      <c r="M107" s="4" t="s">
        <v>29</v>
      </c>
    </row>
    <row r="108" spans="1:13">
      <c r="A108" t="s">
        <v>3</v>
      </c>
      <c r="B108" s="1">
        <f>KURT(B4:B103)</f>
        <v>-0.38842067339717579</v>
      </c>
      <c r="C108" s="1">
        <f>KURT(C4:C103)</f>
        <v>-1.1021638836026326</v>
      </c>
      <c r="E108" s="2" t="s">
        <v>17</v>
      </c>
      <c r="F108" s="2">
        <v>0.18502129346117657</v>
      </c>
      <c r="G108" s="2">
        <v>0.2088162886543205</v>
      </c>
      <c r="H108" s="2">
        <v>0.88604818452388678</v>
      </c>
      <c r="I108" s="2">
        <v>0.37776063796565074</v>
      </c>
      <c r="J108" s="2">
        <v>-0.22936782480114309</v>
      </c>
      <c r="K108" s="2">
        <v>0.59941041172349618</v>
      </c>
      <c r="L108" s="2">
        <v>-0.22936782480114309</v>
      </c>
      <c r="M108" s="2">
        <v>0.59941041172349618</v>
      </c>
    </row>
    <row r="109" spans="1:13" ht="15.75" thickBot="1">
      <c r="A109" t="s">
        <v>4</v>
      </c>
      <c r="E109" s="3" t="s">
        <v>30</v>
      </c>
      <c r="F109" s="3">
        <v>0.45559578894525632</v>
      </c>
      <c r="G109" s="3">
        <v>3.5681068877052101E-2</v>
      </c>
      <c r="H109" s="3">
        <v>12.768557761403496</v>
      </c>
      <c r="I109" s="3">
        <v>1.4341898266424203E-22</v>
      </c>
      <c r="J109" s="3">
        <v>0.38478787081825827</v>
      </c>
      <c r="K109" s="3">
        <v>0.52640370707225437</v>
      </c>
      <c r="L109" s="3">
        <v>0.38478787081825827</v>
      </c>
      <c r="M109" s="3">
        <v>0.52640370707225437</v>
      </c>
    </row>
    <row r="110" spans="1:13">
      <c r="A110" t="s">
        <v>5</v>
      </c>
      <c r="B110" s="1">
        <f>CORREL(B4:B103,C4:C103)</f>
        <v>0.79029928043275188</v>
      </c>
    </row>
    <row r="113" spans="9:11">
      <c r="I113" t="s">
        <v>31</v>
      </c>
    </row>
    <row r="114" spans="9:11" ht="15.75" thickBot="1"/>
    <row r="115" spans="9:11">
      <c r="I115" s="4" t="s">
        <v>32</v>
      </c>
      <c r="J115" s="4" t="s">
        <v>33</v>
      </c>
      <c r="K115" s="4" t="s">
        <v>15</v>
      </c>
    </row>
    <row r="116" spans="9:11">
      <c r="I116" s="2">
        <v>1</v>
      </c>
      <c r="J116" s="2">
        <v>0.90249986147385453</v>
      </c>
      <c r="K116" s="2">
        <v>-1.2621146746532144</v>
      </c>
    </row>
    <row r="117" spans="9:11">
      <c r="I117" s="2">
        <v>2</v>
      </c>
      <c r="J117" s="2">
        <v>0.64152275241387491</v>
      </c>
      <c r="K117" s="2">
        <v>-1.964127080086036</v>
      </c>
    </row>
    <row r="118" spans="9:11">
      <c r="I118" s="2">
        <v>3</v>
      </c>
      <c r="J118" s="2">
        <v>0.17243027904479008</v>
      </c>
      <c r="K118" s="2">
        <v>-2.6240944431483579</v>
      </c>
    </row>
    <row r="119" spans="9:11">
      <c r="I119" s="2">
        <v>4</v>
      </c>
      <c r="J119" s="2">
        <v>0.80139077416514704</v>
      </c>
      <c r="K119" s="2">
        <v>-0.51457040993390324</v>
      </c>
    </row>
    <row r="120" spans="9:11">
      <c r="I120" s="2">
        <v>5</v>
      </c>
      <c r="J120" s="2">
        <v>0.62254124072805928</v>
      </c>
      <c r="K120" s="2">
        <v>-0.71701349589293306</v>
      </c>
    </row>
    <row r="121" spans="9:11">
      <c r="I121" s="2">
        <v>6</v>
      </c>
      <c r="J121" s="2">
        <v>4.1180503042402533E-2</v>
      </c>
      <c r="K121" s="2">
        <v>1.823150384007034</v>
      </c>
    </row>
    <row r="122" spans="9:11">
      <c r="I122" s="2">
        <v>7</v>
      </c>
      <c r="J122" s="2">
        <v>0.73406358124019011</v>
      </c>
      <c r="K122" s="2">
        <v>1.7154867479085794</v>
      </c>
    </row>
    <row r="123" spans="9:11">
      <c r="I123" s="2">
        <v>8</v>
      </c>
      <c r="J123" s="2">
        <v>0.41708234608568107</v>
      </c>
      <c r="K123" s="2">
        <v>0.46951323552011659</v>
      </c>
    </row>
    <row r="124" spans="9:11">
      <c r="I124" s="2">
        <v>9</v>
      </c>
      <c r="J124" s="2">
        <v>0.84902460803630053</v>
      </c>
      <c r="K124" s="2">
        <v>-0.22134344936118688</v>
      </c>
    </row>
    <row r="125" spans="9:11">
      <c r="I125" s="2">
        <v>10</v>
      </c>
      <c r="J125" s="2">
        <v>0.59451620706498232</v>
      </c>
      <c r="K125" s="2">
        <v>-1.4925141555806769</v>
      </c>
    </row>
    <row r="126" spans="9:11">
      <c r="I126" s="2">
        <v>11</v>
      </c>
      <c r="J126" s="2">
        <v>0.44793770072886613</v>
      </c>
      <c r="K126" s="2">
        <v>0.8296398707954411</v>
      </c>
    </row>
    <row r="127" spans="9:11">
      <c r="I127" s="2">
        <v>12</v>
      </c>
      <c r="J127" s="2">
        <v>0.85592051846735584</v>
      </c>
      <c r="K127" s="2">
        <v>-0.28878283577916608</v>
      </c>
    </row>
    <row r="128" spans="9:11">
      <c r="I128" s="2">
        <v>13</v>
      </c>
      <c r="J128" s="2">
        <v>0.17121272938202212</v>
      </c>
      <c r="K128" s="2">
        <v>0.66432191604290081</v>
      </c>
    </row>
    <row r="129" spans="9:11">
      <c r="I129" s="2">
        <v>14</v>
      </c>
      <c r="J129" s="2">
        <v>0.87877665168782582</v>
      </c>
      <c r="K129" s="2">
        <v>4.2372669390147832E-2</v>
      </c>
    </row>
    <row r="130" spans="9:11">
      <c r="I130" s="2">
        <v>15</v>
      </c>
      <c r="J130" s="2">
        <v>1.5262829520626149</v>
      </c>
      <c r="K130" s="2">
        <v>-2.8002815563351069</v>
      </c>
    </row>
    <row r="131" spans="9:11">
      <c r="I131" s="2">
        <v>16</v>
      </c>
      <c r="J131" s="2">
        <v>0.30991148060205342</v>
      </c>
      <c r="K131" s="2">
        <v>0.66800159922201241</v>
      </c>
    </row>
    <row r="132" spans="9:11">
      <c r="I132" s="2">
        <v>17</v>
      </c>
      <c r="J132" s="2">
        <v>0.67607637176882096</v>
      </c>
      <c r="K132" s="2">
        <v>-1.3013449901471434</v>
      </c>
    </row>
    <row r="133" spans="9:11">
      <c r="I133" s="2">
        <v>18</v>
      </c>
      <c r="J133" s="2">
        <v>0.46339418460834869</v>
      </c>
      <c r="K133" s="2">
        <v>0.45982521512791419</v>
      </c>
    </row>
    <row r="134" spans="9:11">
      <c r="I134" s="2">
        <v>19</v>
      </c>
      <c r="J134" s="2">
        <v>0.80260897414414356</v>
      </c>
      <c r="K134" s="2">
        <v>-0.41183680263352718</v>
      </c>
    </row>
    <row r="135" spans="9:11">
      <c r="I135" s="2">
        <v>20</v>
      </c>
      <c r="J135" s="2">
        <v>1.2344201941261161</v>
      </c>
      <c r="K135" s="2">
        <v>0.35248355813821775</v>
      </c>
    </row>
    <row r="136" spans="9:11">
      <c r="I136" s="2">
        <v>21</v>
      </c>
      <c r="J136" s="2">
        <v>1.2136388699763636</v>
      </c>
      <c r="K136" s="2">
        <v>-0.58116969766627946</v>
      </c>
    </row>
    <row r="137" spans="9:11">
      <c r="I137" s="2">
        <v>22</v>
      </c>
      <c r="J137" s="2">
        <v>2.109457270078364</v>
      </c>
      <c r="K137" s="2">
        <v>-1.2915711578845541</v>
      </c>
    </row>
    <row r="138" spans="9:11">
      <c r="I138" s="2">
        <v>23</v>
      </c>
      <c r="J138" s="2">
        <v>1.4338944493662713</v>
      </c>
      <c r="K138" s="2">
        <v>0.56159228903263281</v>
      </c>
    </row>
    <row r="139" spans="9:11">
      <c r="I139" s="2">
        <v>24</v>
      </c>
      <c r="J139" s="2">
        <v>0.70421906488968244</v>
      </c>
      <c r="K139" s="2">
        <v>-0.28185977227308023</v>
      </c>
    </row>
    <row r="140" spans="9:11">
      <c r="I140" s="2">
        <v>25</v>
      </c>
      <c r="J140" s="2">
        <v>1.6991885836324325</v>
      </c>
      <c r="K140" s="2">
        <v>-0.78782301968030133</v>
      </c>
    </row>
    <row r="141" spans="9:11">
      <c r="I141" s="2">
        <v>26</v>
      </c>
      <c r="J141" s="2">
        <v>1.4961071629970162</v>
      </c>
      <c r="K141" s="2">
        <v>-0.39013194146298935</v>
      </c>
    </row>
    <row r="142" spans="9:11">
      <c r="I142" s="2">
        <v>27</v>
      </c>
      <c r="J142" s="2">
        <v>1.4657877445680823</v>
      </c>
      <c r="K142" s="2">
        <v>1.3681665482121719</v>
      </c>
    </row>
    <row r="143" spans="9:11">
      <c r="I143" s="2">
        <v>28</v>
      </c>
      <c r="J143" s="2">
        <v>1.6766694567455955</v>
      </c>
      <c r="K143" s="2">
        <v>0.59872487805273433</v>
      </c>
    </row>
    <row r="144" spans="9:11">
      <c r="I144" s="2">
        <v>29</v>
      </c>
      <c r="J144" s="2">
        <v>0.41367604978366723</v>
      </c>
      <c r="K144" s="2">
        <v>1.3240948950675508</v>
      </c>
    </row>
    <row r="145" spans="9:11">
      <c r="I145" s="2">
        <v>30</v>
      </c>
      <c r="J145" s="2">
        <v>1.9263514684071905</v>
      </c>
      <c r="K145" s="2">
        <v>-1.1093888106489229</v>
      </c>
    </row>
    <row r="146" spans="9:11">
      <c r="I146" s="2">
        <v>31</v>
      </c>
      <c r="J146" s="2">
        <v>1.5060573667143908</v>
      </c>
      <c r="K146" s="2">
        <v>-0.62985083218097859</v>
      </c>
    </row>
    <row r="147" spans="9:11">
      <c r="I147" s="2">
        <v>32</v>
      </c>
      <c r="J147" s="2">
        <v>2.2757994082620407</v>
      </c>
      <c r="K147" s="2">
        <v>-1.1778677684817502</v>
      </c>
    </row>
    <row r="148" spans="9:11">
      <c r="I148" s="2">
        <v>33</v>
      </c>
      <c r="J148" s="2">
        <v>1.4997439720760146</v>
      </c>
      <c r="K148" s="2">
        <v>-0.16843318931400297</v>
      </c>
    </row>
    <row r="149" spans="9:11">
      <c r="I149" s="2">
        <v>34</v>
      </c>
      <c r="J149" s="2">
        <v>1.6133681997525928</v>
      </c>
      <c r="K149" s="2">
        <v>-0.30830149470858292</v>
      </c>
    </row>
    <row r="150" spans="9:11">
      <c r="I150" s="2">
        <v>35</v>
      </c>
      <c r="J150" s="2">
        <v>2.0883797613826456</v>
      </c>
      <c r="K150" s="2">
        <v>-1.0975213465319822</v>
      </c>
    </row>
    <row r="151" spans="9:11">
      <c r="I151" s="2">
        <v>36</v>
      </c>
      <c r="J151" s="2">
        <v>1.315344505904841</v>
      </c>
      <c r="K151" s="2">
        <v>1.3858146769263382</v>
      </c>
    </row>
    <row r="152" spans="9:11">
      <c r="I152" s="2">
        <v>37</v>
      </c>
      <c r="J152" s="2">
        <v>0.69247920287683529</v>
      </c>
      <c r="K152" s="2">
        <v>2.0010407532294847</v>
      </c>
    </row>
    <row r="153" spans="9:11">
      <c r="I153" s="2">
        <v>38</v>
      </c>
      <c r="J153" s="2">
        <v>1.6035103842481182</v>
      </c>
      <c r="K153" s="2">
        <v>-1.0452106107240684</v>
      </c>
    </row>
    <row r="154" spans="9:11">
      <c r="I154" s="2">
        <v>39</v>
      </c>
      <c r="J154" s="2">
        <v>2.9310789220851969</v>
      </c>
      <c r="K154" s="2">
        <v>-0.91328746075179712</v>
      </c>
    </row>
    <row r="155" spans="9:11">
      <c r="I155" s="2">
        <v>40</v>
      </c>
      <c r="J155" s="2">
        <v>2.5036339689333484</v>
      </c>
      <c r="K155" s="2">
        <v>-0.31887694147844137</v>
      </c>
    </row>
    <row r="156" spans="9:11">
      <c r="I156" s="2">
        <v>41</v>
      </c>
      <c r="J156" s="2">
        <v>1.9552429761972989</v>
      </c>
      <c r="K156" s="2">
        <v>0.1319053348966166</v>
      </c>
    </row>
    <row r="157" spans="9:11">
      <c r="I157" s="2">
        <v>42</v>
      </c>
      <c r="J157" s="2">
        <v>1.6663099018576812</v>
      </c>
      <c r="K157" s="2">
        <v>0.15769938341581491</v>
      </c>
    </row>
    <row r="158" spans="9:11">
      <c r="I158" s="2">
        <v>43</v>
      </c>
      <c r="J158" s="2">
        <v>2.4333161185895484</v>
      </c>
      <c r="K158" s="2">
        <v>1.9027635364858977</v>
      </c>
    </row>
    <row r="159" spans="9:11">
      <c r="I159" s="2">
        <v>44</v>
      </c>
      <c r="J159" s="2">
        <v>2.1260931075034502</v>
      </c>
      <c r="K159" s="2">
        <v>-0.11092744200800775</v>
      </c>
    </row>
    <row r="160" spans="9:11">
      <c r="I160" s="2">
        <v>45</v>
      </c>
      <c r="J160" s="2">
        <v>2.1338763427564977</v>
      </c>
      <c r="K160" s="2">
        <v>1.2612820786663228</v>
      </c>
    </row>
    <row r="161" spans="9:11">
      <c r="I161" s="2">
        <v>46</v>
      </c>
      <c r="J161" s="2">
        <v>1.7717213671375265</v>
      </c>
      <c r="K161" s="2">
        <v>3.0599117049295264</v>
      </c>
    </row>
    <row r="162" spans="9:11">
      <c r="I162" s="2">
        <v>47</v>
      </c>
      <c r="J162" s="2">
        <v>1.7559253352732542</v>
      </c>
      <c r="K162" s="2">
        <v>-0.47322646275080316</v>
      </c>
    </row>
    <row r="163" spans="9:11">
      <c r="I163" s="2">
        <v>48</v>
      </c>
      <c r="J163" s="2">
        <v>2.6374114732628886</v>
      </c>
      <c r="K163" s="2">
        <v>1.2449330138952277</v>
      </c>
    </row>
    <row r="164" spans="9:11">
      <c r="I164" s="2">
        <v>49</v>
      </c>
      <c r="J164" s="2">
        <v>2.5718314062190304</v>
      </c>
      <c r="K164" s="2">
        <v>0.88877636902350332</v>
      </c>
    </row>
    <row r="165" spans="9:11">
      <c r="I165" s="2">
        <v>50</v>
      </c>
      <c r="J165" s="2">
        <v>2.4561513530039876</v>
      </c>
      <c r="K165" s="2">
        <v>-0.25566387445509386</v>
      </c>
    </row>
    <row r="166" spans="9:11">
      <c r="I166" s="2">
        <v>51</v>
      </c>
      <c r="J166" s="2">
        <v>1.864334709306176</v>
      </c>
      <c r="K166" s="2">
        <v>0.56315294375987923</v>
      </c>
    </row>
    <row r="167" spans="9:11">
      <c r="I167" s="2">
        <v>52</v>
      </c>
      <c r="J167" s="2">
        <v>3.059081593894482</v>
      </c>
      <c r="K167" s="2">
        <v>-1.9389067807286868</v>
      </c>
    </row>
    <row r="168" spans="9:11">
      <c r="I168" s="2">
        <v>53</v>
      </c>
      <c r="J168" s="2">
        <v>3.8714055418705904</v>
      </c>
      <c r="K168" s="2">
        <v>-1.209892475814522</v>
      </c>
    </row>
    <row r="169" spans="9:11">
      <c r="I169" s="2">
        <v>54</v>
      </c>
      <c r="J169" s="2">
        <v>2.5576227540328564</v>
      </c>
      <c r="K169" s="2">
        <v>-0.34309965715547319</v>
      </c>
    </row>
    <row r="170" spans="9:11">
      <c r="I170" s="2">
        <v>55</v>
      </c>
      <c r="J170" s="2">
        <v>2.1012025051891285</v>
      </c>
      <c r="K170" s="2">
        <v>-0.70466249815900284</v>
      </c>
    </row>
    <row r="171" spans="9:11">
      <c r="I171" s="2">
        <v>56</v>
      </c>
      <c r="J171" s="2">
        <v>2.5667438243103269</v>
      </c>
      <c r="K171" s="2">
        <v>0.49489051654869165</v>
      </c>
    </row>
    <row r="172" spans="9:11">
      <c r="I172" s="2">
        <v>57</v>
      </c>
      <c r="J172" s="2">
        <v>2.5728924016461825</v>
      </c>
      <c r="K172" s="2">
        <v>-0.6428099127014284</v>
      </c>
    </row>
    <row r="173" spans="9:11">
      <c r="I173" s="2">
        <v>58</v>
      </c>
      <c r="J173" s="2">
        <v>2.7199608187122117</v>
      </c>
      <c r="K173" s="2">
        <v>2.2788982944632106</v>
      </c>
    </row>
    <row r="174" spans="9:11">
      <c r="I174" s="2">
        <v>59</v>
      </c>
      <c r="J174" s="2">
        <v>3.1498421478832026</v>
      </c>
      <c r="K174" s="2">
        <v>-0.46068522835167824</v>
      </c>
    </row>
    <row r="175" spans="9:11">
      <c r="I175" s="2">
        <v>60</v>
      </c>
      <c r="J175" s="2">
        <v>2.0873009988029843</v>
      </c>
      <c r="K175" s="2">
        <v>-0.81089805055338715</v>
      </c>
    </row>
    <row r="176" spans="9:11">
      <c r="I176" s="2">
        <v>61</v>
      </c>
      <c r="J176" s="2">
        <v>2.263181556540641</v>
      </c>
      <c r="K176" s="2">
        <v>-0.10598930427279019</v>
      </c>
    </row>
    <row r="177" spans="9:11">
      <c r="I177" s="2">
        <v>62</v>
      </c>
      <c r="J177" s="2">
        <v>3.5747329329609721</v>
      </c>
      <c r="K177" s="2">
        <v>0.37206575154523946</v>
      </c>
    </row>
    <row r="178" spans="9:11">
      <c r="I178" s="2">
        <v>63</v>
      </c>
      <c r="J178" s="2">
        <v>3.0112052979650907</v>
      </c>
      <c r="K178" s="2">
        <v>1.8418144361577</v>
      </c>
    </row>
    <row r="179" spans="9:11">
      <c r="I179" s="2">
        <v>64</v>
      </c>
      <c r="J179" s="2">
        <v>2.9064561131544919</v>
      </c>
      <c r="K179" s="2">
        <v>-0.39782442686446418</v>
      </c>
    </row>
    <row r="180" spans="9:11">
      <c r="I180" s="2">
        <v>65</v>
      </c>
      <c r="J180" s="2">
        <v>2.70014577697542</v>
      </c>
      <c r="K180" s="2">
        <v>-0.21850395405884804</v>
      </c>
    </row>
    <row r="181" spans="9:11">
      <c r="I181" s="2">
        <v>66</v>
      </c>
      <c r="J181" s="2">
        <v>2.4993972141533862</v>
      </c>
      <c r="K181" s="2">
        <v>1.7016460081033178</v>
      </c>
    </row>
    <row r="182" spans="9:11">
      <c r="I182" s="2">
        <v>67</v>
      </c>
      <c r="J182" s="2">
        <v>3.4015734805207654</v>
      </c>
      <c r="K182" s="2">
        <v>-0.67876557433688545</v>
      </c>
    </row>
    <row r="183" spans="9:11">
      <c r="I183" s="2">
        <v>68</v>
      </c>
      <c r="J183" s="2">
        <v>3.4025249230210357</v>
      </c>
      <c r="K183" s="2">
        <v>0.34942565232916634</v>
      </c>
    </row>
    <row r="184" spans="9:11">
      <c r="I184" s="2">
        <v>69</v>
      </c>
      <c r="J184" s="2">
        <v>2.6382803564439246</v>
      </c>
      <c r="K184" s="2">
        <v>0.45006817034308844</v>
      </c>
    </row>
    <row r="185" spans="9:11">
      <c r="I185" s="2">
        <v>70</v>
      </c>
      <c r="J185" s="2">
        <v>3.6576076248291973</v>
      </c>
      <c r="K185" s="2">
        <v>0.47480724231185389</v>
      </c>
    </row>
    <row r="186" spans="9:11">
      <c r="I186" s="2">
        <v>71</v>
      </c>
      <c r="J186" s="2">
        <v>3.4327007240560596</v>
      </c>
      <c r="K186" s="2">
        <v>-1.3726622293415236</v>
      </c>
    </row>
    <row r="187" spans="9:11">
      <c r="I187" s="2">
        <v>72</v>
      </c>
      <c r="J187" s="2">
        <v>3.5320646850101602</v>
      </c>
      <c r="K187" s="2">
        <v>-1.4368100266729433</v>
      </c>
    </row>
    <row r="188" spans="9:11">
      <c r="I188" s="2">
        <v>73</v>
      </c>
      <c r="J188" s="2">
        <v>3.8971180502294329</v>
      </c>
      <c r="K188" s="2">
        <v>0.22625802588609556</v>
      </c>
    </row>
    <row r="189" spans="9:11">
      <c r="I189" s="2">
        <v>74</v>
      </c>
      <c r="J189" s="2">
        <v>3.3902109047379221</v>
      </c>
      <c r="K189" s="2">
        <v>0.55806750642556091</v>
      </c>
    </row>
    <row r="190" spans="9:11">
      <c r="I190" s="2">
        <v>75</v>
      </c>
      <c r="J190" s="2">
        <v>3.483619448476599</v>
      </c>
      <c r="K190" s="2">
        <v>-0.29016540446412975</v>
      </c>
    </row>
    <row r="191" spans="9:11">
      <c r="I191" s="2">
        <v>76</v>
      </c>
      <c r="J191" s="2">
        <v>4.1650707982553916</v>
      </c>
      <c r="K191" s="2">
        <v>-0.98984249929641832</v>
      </c>
    </row>
    <row r="192" spans="9:11">
      <c r="I192" s="2">
        <v>77</v>
      </c>
      <c r="J192" s="2">
        <v>3.3835463022000254</v>
      </c>
      <c r="K192" s="2">
        <v>0.55688248226050252</v>
      </c>
    </row>
    <row r="193" spans="9:11">
      <c r="I193" s="2">
        <v>78</v>
      </c>
      <c r="J193" s="2">
        <v>3.3367145598166905</v>
      </c>
      <c r="K193" s="2">
        <v>-1.1027542393653933</v>
      </c>
    </row>
    <row r="194" spans="9:11">
      <c r="I194" s="2">
        <v>79</v>
      </c>
      <c r="J194" s="2">
        <v>2.4717613915959786</v>
      </c>
      <c r="K194" s="2">
        <v>1.7338611892843208</v>
      </c>
    </row>
    <row r="195" spans="9:11">
      <c r="I195" s="2">
        <v>80</v>
      </c>
      <c r="J195" s="2">
        <v>4.3618563262106367</v>
      </c>
      <c r="K195" s="2">
        <v>1.3944097752274498</v>
      </c>
    </row>
    <row r="196" spans="9:11">
      <c r="I196" s="2">
        <v>81</v>
      </c>
      <c r="J196" s="2">
        <v>3.8531549934487979</v>
      </c>
      <c r="K196" s="2">
        <v>-3.7336236734800465E-2</v>
      </c>
    </row>
    <row r="197" spans="9:11">
      <c r="I197" s="2">
        <v>82</v>
      </c>
      <c r="J197" s="2">
        <v>3.9656770183218959</v>
      </c>
      <c r="K197" s="2">
        <v>-0.52799607125724046</v>
      </c>
    </row>
    <row r="198" spans="9:11">
      <c r="I198" s="2">
        <v>83</v>
      </c>
      <c r="J198" s="2">
        <v>4.4057842826193525</v>
      </c>
      <c r="K198" s="2">
        <v>4.2686867398224138E-2</v>
      </c>
    </row>
    <row r="199" spans="9:11">
      <c r="I199" s="2">
        <v>84</v>
      </c>
      <c r="J199" s="2">
        <v>3.9026095024482754</v>
      </c>
      <c r="K199" s="2">
        <v>0.50765657765460803</v>
      </c>
    </row>
    <row r="200" spans="9:11">
      <c r="I200" s="2">
        <v>85</v>
      </c>
      <c r="J200" s="2">
        <v>3.7689917201495176</v>
      </c>
      <c r="K200" s="2">
        <v>0.29920711017633739</v>
      </c>
    </row>
    <row r="201" spans="9:11">
      <c r="I201" s="2">
        <v>86</v>
      </c>
      <c r="J201" s="2">
        <v>3.6813132120292935</v>
      </c>
      <c r="K201" s="2">
        <v>0.46868610054405169</v>
      </c>
    </row>
    <row r="202" spans="9:11">
      <c r="I202" s="2">
        <v>87</v>
      </c>
      <c r="J202" s="2">
        <v>4.4594978784344335</v>
      </c>
      <c r="K202" s="2">
        <v>0.43804976434743192</v>
      </c>
    </row>
    <row r="203" spans="9:11">
      <c r="I203" s="2">
        <v>88</v>
      </c>
      <c r="J203" s="2">
        <v>4.4724124685625206</v>
      </c>
      <c r="K203" s="2">
        <v>0.25054568943191491</v>
      </c>
    </row>
    <row r="204" spans="9:11">
      <c r="I204" s="2">
        <v>89</v>
      </c>
      <c r="J204" s="2">
        <v>4.4331340266881885</v>
      </c>
      <c r="K204" s="2">
        <v>2.4706954509471579E-2</v>
      </c>
    </row>
    <row r="205" spans="9:11">
      <c r="I205" s="2">
        <v>90</v>
      </c>
      <c r="J205" s="2">
        <v>4.7527774651279664</v>
      </c>
      <c r="K205" s="2">
        <v>-1.9178985550278789</v>
      </c>
    </row>
    <row r="206" spans="9:11">
      <c r="I206" s="2">
        <v>91</v>
      </c>
      <c r="J206" s="2">
        <v>4.5143069436712047</v>
      </c>
      <c r="K206" s="2">
        <v>-0.11368917470065387</v>
      </c>
    </row>
    <row r="207" spans="9:11">
      <c r="I207" s="2">
        <v>92</v>
      </c>
      <c r="J207" s="2">
        <v>4.5653221156714938</v>
      </c>
      <c r="K207" s="2">
        <v>0.32324691078053025</v>
      </c>
    </row>
    <row r="208" spans="9:11">
      <c r="I208" s="2">
        <v>93</v>
      </c>
      <c r="J208" s="2">
        <v>4.794166418650093</v>
      </c>
      <c r="K208" s="2">
        <v>-1.6439459192411956</v>
      </c>
    </row>
    <row r="209" spans="9:11">
      <c r="I209" s="2">
        <v>94</v>
      </c>
      <c r="J209" s="2">
        <v>5.0915617277568312</v>
      </c>
      <c r="K209" s="2">
        <v>-0.34399970232761579</v>
      </c>
    </row>
    <row r="210" spans="9:11">
      <c r="I210" s="2">
        <v>95</v>
      </c>
      <c r="J210" s="2">
        <v>4.2354531154911168</v>
      </c>
      <c r="K210" s="2">
        <v>0.89208950389859787</v>
      </c>
    </row>
    <row r="211" spans="9:11">
      <c r="I211" s="2">
        <v>96</v>
      </c>
      <c r="J211" s="2">
        <v>4.8644073951821323</v>
      </c>
      <c r="K211" s="2">
        <v>0.4474039270303205</v>
      </c>
    </row>
    <row r="212" spans="9:11">
      <c r="I212" s="2">
        <v>97</v>
      </c>
      <c r="J212" s="2">
        <v>4.7955533507318826</v>
      </c>
      <c r="K212" s="2">
        <v>-4.697337866333573E-2</v>
      </c>
    </row>
    <row r="213" spans="9:11">
      <c r="I213" s="2">
        <v>98</v>
      </c>
      <c r="J213" s="2">
        <v>4.1425722207275673</v>
      </c>
      <c r="K213" s="2">
        <v>1.3031109579156634</v>
      </c>
    </row>
    <row r="214" spans="9:11">
      <c r="I214" s="2">
        <v>99</v>
      </c>
      <c r="J214" s="2">
        <v>4.059608115763961</v>
      </c>
      <c r="K214" s="2">
        <v>-0.3096863747533396</v>
      </c>
    </row>
    <row r="215" spans="9:11" ht="15.75" thickBot="1">
      <c r="I215" s="3">
        <v>100</v>
      </c>
      <c r="J215" s="3">
        <v>4.8733585047742736</v>
      </c>
      <c r="K215" s="3">
        <v>1.279794375077131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15"/>
  <sheetViews>
    <sheetView topLeftCell="B1" workbookViewId="0">
      <selection activeCell="E39" sqref="E39"/>
    </sheetView>
  </sheetViews>
  <sheetFormatPr baseColWidth="10" defaultRowHeight="15"/>
  <cols>
    <col min="1" max="1" width="15.85546875" bestFit="1" customWidth="1"/>
  </cols>
  <sheetData>
    <row r="4" spans="1:3">
      <c r="A4">
        <v>1</v>
      </c>
      <c r="B4">
        <f>3*Hoja1!B3+0.05*'Determinista (2)'!A4</f>
        <v>-1.1788444395380793</v>
      </c>
      <c r="C4">
        <f>5*Hoja1!C3+0.1*'Determinista (2)'!A4</f>
        <v>7.4740693551371802</v>
      </c>
    </row>
    <row r="5" spans="1:3">
      <c r="A5">
        <f>A4+1</f>
        <v>2</v>
      </c>
      <c r="B5">
        <f>3*Hoja1!B4+0.05*'Determinista (2)'!A5</f>
        <v>-4.1678129830164838</v>
      </c>
      <c r="C5">
        <f>5*Hoja1!C4+0.1*'Determinista (2)'!A5</f>
        <v>4.2099394027492965</v>
      </c>
    </row>
    <row r="6" spans="1:3">
      <c r="A6">
        <f t="shared" ref="A6:A69" si="0">A5+1</f>
        <v>3</v>
      </c>
      <c r="B6">
        <f>3*Hoja1!B5+0.05*'Determinista (2)'!A6</f>
        <v>-7.6549924923107024</v>
      </c>
      <c r="C6">
        <f>5*Hoja1!C5+0.1*'Determinista (2)'!A6</f>
        <v>-1.3381818568333983</v>
      </c>
    </row>
    <row r="7" spans="1:3">
      <c r="A7">
        <f t="shared" si="0"/>
        <v>4</v>
      </c>
      <c r="B7">
        <f>3*Hoja1!B6+0.05*'Determinista (2)'!A7</f>
        <v>0.4604610926937312</v>
      </c>
      <c r="C7">
        <f>5*Hoja1!C6+0.1*'Determinista (2)'!A7</f>
        <v>5.1644334699725736</v>
      </c>
    </row>
    <row r="8" spans="1:3">
      <c r="A8">
        <f t="shared" si="0"/>
        <v>5</v>
      </c>
      <c r="B8">
        <f>3*Hoja1!B7+0.05*'Determinista (2)'!A8</f>
        <v>-0.78341676549462136</v>
      </c>
      <c r="C8">
        <f>5*Hoja1!C7+0.1*'Determinista (2)'!A8</f>
        <v>2.801624135725433</v>
      </c>
    </row>
    <row r="9" spans="1:3">
      <c r="A9">
        <f t="shared" si="0"/>
        <v>6</v>
      </c>
      <c r="B9">
        <f>3*Hoja1!B8+0.05*'Determinista (2)'!A9</f>
        <v>4.9929926611483095</v>
      </c>
      <c r="C9">
        <f>5*Hoja1!C8+0.1*'Determinista (2)'!A9</f>
        <v>-3.9786009650328196</v>
      </c>
    </row>
    <row r="10" spans="1:3">
      <c r="A10">
        <f t="shared" si="0"/>
        <v>7</v>
      </c>
      <c r="B10">
        <f>3*Hoja1!B9+0.05*'Determinista (2)'!A10</f>
        <v>6.6486509874463078</v>
      </c>
      <c r="C10">
        <f>5*Hoja1!C9+0.1*'Determinista (2)'!A10</f>
        <v>3.2255417313019281</v>
      </c>
    </row>
    <row r="11" spans="1:3">
      <c r="A11">
        <f t="shared" si="0"/>
        <v>8</v>
      </c>
      <c r="B11">
        <f>3*Hoja1!B10+0.05*'Determinista (2)'!A11</f>
        <v>1.8597867448173928</v>
      </c>
      <c r="C11">
        <f>5*Hoja1!C10+0.1*'Determinista (2)'!A11</f>
        <v>-0.65321337186032902</v>
      </c>
    </row>
    <row r="12" spans="1:3">
      <c r="A12">
        <f t="shared" si="0"/>
        <v>9</v>
      </c>
      <c r="B12">
        <f>3*Hoja1!B11+0.05*'Determinista (2)'!A12</f>
        <v>0.98304347602534103</v>
      </c>
      <c r="C12">
        <f>5*Hoja1!C11+0.1*'Determinista (2)'!A12</f>
        <v>3.6871976726601132</v>
      </c>
    </row>
    <row r="13" spans="1:3">
      <c r="A13">
        <f t="shared" si="0"/>
        <v>10</v>
      </c>
      <c r="B13">
        <f>3*Hoja1!B12+0.05*'Determinista (2)'!A13</f>
        <v>-3.6939938455470838</v>
      </c>
      <c r="C13">
        <f>5*Hoja1!C12+0.1*'Determinista (2)'!A13</f>
        <v>0.49405946608749218</v>
      </c>
    </row>
    <row r="14" spans="1:3">
      <c r="A14">
        <f t="shared" si="0"/>
        <v>11</v>
      </c>
      <c r="B14">
        <f>3*Hoja1!B13+0.05*'Determinista (2)'!A14</f>
        <v>2.7327327145729212</v>
      </c>
      <c r="C14">
        <f>5*Hoja1!C13+0.1*'Determinista (2)'!A14</f>
        <v>-1.5145869469473836</v>
      </c>
    </row>
    <row r="15" spans="1:3">
      <c r="A15">
        <f t="shared" si="0"/>
        <v>12</v>
      </c>
      <c r="B15">
        <f>3*Hoja1!B14+0.05*'Determinista (2)'!A15</f>
        <v>0.5014130480645691</v>
      </c>
      <c r="C15">
        <f>5*Hoja1!C14+0.1*'Determinista (2)'!A15</f>
        <v>2.5628778106067331</v>
      </c>
    </row>
    <row r="16" spans="1:3">
      <c r="A16">
        <f t="shared" si="0"/>
        <v>13</v>
      </c>
      <c r="B16">
        <f>3*Hoja1!B15+0.05*'Determinista (2)'!A16</f>
        <v>1.2066039362747687</v>
      </c>
      <c r="C16">
        <f>5*Hoja1!C15+0.1*'Determinista (2)'!A16</f>
        <v>-5.3515440266812222</v>
      </c>
    </row>
    <row r="17" spans="1:3">
      <c r="A17">
        <f t="shared" si="0"/>
        <v>14</v>
      </c>
      <c r="B17">
        <f>3*Hoja1!B16+0.05*'Determinista (2)'!A17</f>
        <v>1.3634479632339209</v>
      </c>
      <c r="C17">
        <f>5*Hoja1!C16+0.1*'Determinista (2)'!A17</f>
        <v>2.0137156560726002</v>
      </c>
    </row>
    <row r="18" spans="1:3">
      <c r="A18">
        <f t="shared" si="0"/>
        <v>15</v>
      </c>
      <c r="B18">
        <f>3*Hoja1!B17+0.05*'Determinista (2)'!A18</f>
        <v>-5.3219958128174767</v>
      </c>
      <c r="C18">
        <f>5*Hoja1!C17+0.1*'Determinista (2)'!A18</f>
        <v>8.7198645284515806</v>
      </c>
    </row>
    <row r="19" spans="1:3">
      <c r="A19">
        <f t="shared" si="0"/>
        <v>16</v>
      </c>
      <c r="B19">
        <f>3*Hoja1!B18+0.05*'Determinista (2)'!A19</f>
        <v>1.3337392394721974</v>
      </c>
      <c r="C19">
        <f>5*Hoja1!C18+0.1*'Determinista (2)'!A19</f>
        <v>-5.0293750933255073</v>
      </c>
    </row>
    <row r="20" spans="1:3">
      <c r="A20">
        <f t="shared" si="0"/>
        <v>17</v>
      </c>
      <c r="B20">
        <f>3*Hoja1!B19+0.05*'Determinista (2)'!A20</f>
        <v>-3.5758058551349676</v>
      </c>
      <c r="C20">
        <f>5*Hoja1!C19+0.1*'Determinista (2)'!A20</f>
        <v>-1.4108470466278957</v>
      </c>
    </row>
    <row r="21" spans="1:3">
      <c r="A21">
        <f t="shared" si="0"/>
        <v>18</v>
      </c>
      <c r="B21">
        <f>3*Hoja1!B20+0.05*'Determinista (2)'!A21</f>
        <v>0.9696581992087886</v>
      </c>
      <c r="C21">
        <f>5*Hoja1!C20+0.1*'Determinista (2)'!A21</f>
        <v>-4.1449575928738343</v>
      </c>
    </row>
    <row r="22" spans="1:3">
      <c r="A22">
        <f t="shared" si="0"/>
        <v>19</v>
      </c>
      <c r="B22">
        <f>3*Hoja1!B21+0.05*'Determinista (2)'!A22</f>
        <v>-0.72768348546815098</v>
      </c>
      <c r="C22">
        <f>5*Hoja1!C21+0.1*'Determinista (2)'!A22</f>
        <v>-0.82219722319277921</v>
      </c>
    </row>
    <row r="23" spans="1:3">
      <c r="A23">
        <f t="shared" si="0"/>
        <v>20</v>
      </c>
      <c r="B23">
        <f>3*Hoja1!B22+0.05*'Determinista (2)'!A23</f>
        <v>2.7607112567930017</v>
      </c>
      <c r="C23">
        <f>5*Hoja1!C22+0.1*'Determinista (2)'!A23</f>
        <v>3.5167756828304846</v>
      </c>
    </row>
    <row r="24" spans="1:3">
      <c r="A24">
        <f t="shared" si="0"/>
        <v>21</v>
      </c>
      <c r="B24">
        <f>3*Hoja1!B23+0.05*'Determinista (2)'!A24</f>
        <v>-0.20259248306974764</v>
      </c>
      <c r="C24">
        <f>5*Hoja1!C23+0.1*'Determinista (2)'!A24</f>
        <v>2.8887081210355974</v>
      </c>
    </row>
    <row r="25" spans="1:3">
      <c r="A25">
        <f t="shared" si="0"/>
        <v>22</v>
      </c>
      <c r="B25">
        <f>3*Hoja1!B24+0.05*'Determinista (2)'!A25</f>
        <v>0.25365833658142956</v>
      </c>
      <c r="C25">
        <f>5*Hoja1!C24+0.1*'Determinista (2)'!A25</f>
        <v>12.31999302136246</v>
      </c>
    </row>
    <row r="26" spans="1:3">
      <c r="A26">
        <f t="shared" si="0"/>
        <v>23</v>
      </c>
      <c r="B26">
        <f>3*Hoja1!B25+0.05*'Determinista (2)'!A26</f>
        <v>3.6864602151967123</v>
      </c>
      <c r="C26">
        <f>5*Hoja1!C25+0.1*'Determinista (2)'!A26</f>
        <v>4.5059339244151495</v>
      </c>
    </row>
    <row r="27" spans="1:3">
      <c r="A27">
        <f t="shared" si="0"/>
        <v>24</v>
      </c>
      <c r="B27">
        <f>3*Hoja1!B26+0.05*'Determinista (2)'!A27</f>
        <v>-1.1329221221501937</v>
      </c>
      <c r="C27">
        <f>5*Hoja1!C26+0.1*'Determinista (2)'!A27</f>
        <v>-3.9019911067385689</v>
      </c>
    </row>
    <row r="28" spans="1:3">
      <c r="A28">
        <f t="shared" si="0"/>
        <v>25</v>
      </c>
      <c r="B28">
        <f>3*Hoja1!B27+0.05*'Determinista (2)'!A28</f>
        <v>0.23409669185639359</v>
      </c>
      <c r="C28">
        <f>5*Hoja1!C27+0.1*'Determinista (2)'!A28</f>
        <v>6.6174416764988564</v>
      </c>
    </row>
    <row r="29" spans="1:3">
      <c r="A29">
        <f t="shared" si="0"/>
        <v>26</v>
      </c>
      <c r="B29">
        <f>3*Hoja1!B28+0.05*'Determinista (2)'!A29</f>
        <v>0.7179256646020804</v>
      </c>
      <c r="C29">
        <f>5*Hoja1!C28+0.1*'Determinista (2)'!A29</f>
        <v>3.9886960914533121</v>
      </c>
    </row>
    <row r="30" spans="1:3">
      <c r="A30">
        <f t="shared" si="0"/>
        <v>27</v>
      </c>
      <c r="B30">
        <f>3*Hoja1!B29+0.05*'Determinista (2)'!A30</f>
        <v>5.8018628783407618</v>
      </c>
      <c r="C30">
        <f>5*Hoja1!C29+0.1*'Determinista (2)'!A30</f>
        <v>3.2559513738262469</v>
      </c>
    </row>
    <row r="31" spans="1:3">
      <c r="A31">
        <f t="shared" si="0"/>
        <v>28</v>
      </c>
      <c r="B31">
        <f>3*Hoja1!B30+0.05*'Determinista (2)'!A31</f>
        <v>4.0261830043949889</v>
      </c>
      <c r="C31">
        <f>5*Hoja1!C30+0.1*'Determinista (2)'!A31</f>
        <v>5.170302354393062</v>
      </c>
    </row>
    <row r="32" spans="1:3">
      <c r="A32">
        <f t="shared" si="0"/>
        <v>29</v>
      </c>
      <c r="B32">
        <f>3*Hoja1!B31+0.05*'Determinista (2)'!A32</f>
        <v>2.3133128345536536</v>
      </c>
      <c r="C32">
        <f>5*Hoja1!C31+0.1*'Determinista (2)'!A32</f>
        <v>-9.0905962492339309</v>
      </c>
    </row>
    <row r="33" spans="1:3">
      <c r="A33">
        <f t="shared" si="0"/>
        <v>30</v>
      </c>
      <c r="B33">
        <f>3*Hoja1!B32+0.05*'Determinista (2)'!A33</f>
        <v>-0.54911202672519721</v>
      </c>
      <c r="C33">
        <f>5*Hoja1!C32+0.1*'Determinista (2)'!A33</f>
        <v>7.1104726733465213</v>
      </c>
    </row>
    <row r="34" spans="1:3">
      <c r="A34">
        <f t="shared" si="0"/>
        <v>31</v>
      </c>
      <c r="B34">
        <f>3*Hoja1!B33+0.05*'Determinista (2)'!A34</f>
        <v>-0.47138039639976337</v>
      </c>
      <c r="C34">
        <f>5*Hoja1!C33+0.1*'Determinista (2)'!A34</f>
        <v>2.0978960002190434</v>
      </c>
    </row>
    <row r="35" spans="1:3">
      <c r="A35">
        <f t="shared" si="0"/>
        <v>32</v>
      </c>
      <c r="B35">
        <f>3*Hoja1!B34+0.05*'Determinista (2)'!A35</f>
        <v>9.3794919340871363E-2</v>
      </c>
      <c r="C35">
        <f>5*Hoja1!C34+0.1*'Determinista (2)'!A35</f>
        <v>10.14553818902932</v>
      </c>
    </row>
    <row r="36" spans="1:3">
      <c r="A36">
        <f t="shared" si="0"/>
        <v>33</v>
      </c>
      <c r="B36">
        <f>3*Hoja1!B35+0.05*'Determinista (2)'!A36</f>
        <v>0.69393234828603467</v>
      </c>
      <c r="C36">
        <f>5*Hoja1!C35+0.1*'Determinista (2)'!A36</f>
        <v>1.228608763686498</v>
      </c>
    </row>
    <row r="37" spans="1:3">
      <c r="A37">
        <f t="shared" si="0"/>
        <v>34</v>
      </c>
      <c r="B37">
        <f>3*Hoja1!B36+0.05*'Determinista (2)'!A37</f>
        <v>0.51520011513202935</v>
      </c>
      <c r="C37">
        <f>5*Hoja1!C36+0.1*'Determinista (2)'!A37</f>
        <v>2.0755938152782623</v>
      </c>
    </row>
    <row r="38" spans="1:3">
      <c r="A38">
        <f t="shared" si="0"/>
        <v>35</v>
      </c>
      <c r="B38">
        <f>3*Hoja1!B37+0.05*'Determinista (2)'!A38</f>
        <v>-0.52742475544800982</v>
      </c>
      <c r="C38">
        <f>5*Hoja1!C37+0.1*'Determinista (2)'!A38</f>
        <v>6.8886749406519812</v>
      </c>
    </row>
    <row r="39" spans="1:3">
      <c r="A39">
        <f t="shared" si="0"/>
        <v>36</v>
      </c>
      <c r="B39">
        <f>3*Hoja1!B38+0.05*'Determinista (2)'!A39</f>
        <v>4.5034775484935379</v>
      </c>
      <c r="C39">
        <f>5*Hoja1!C38+0.1*'Determinista (2)'!A39</f>
        <v>-1.995109087153105</v>
      </c>
    </row>
    <row r="40" spans="1:3">
      <c r="A40">
        <f t="shared" si="0"/>
        <v>37</v>
      </c>
      <c r="B40">
        <f>3*Hoja1!B39+0.05*'Determinista (2)'!A40</f>
        <v>4.3805598683189597</v>
      </c>
      <c r="C40">
        <f>5*Hoja1!C39+0.1*'Determinista (2)'!A40</f>
        <v>-9.2308318719267852</v>
      </c>
    </row>
    <row r="41" spans="1:3">
      <c r="A41">
        <f t="shared" si="0"/>
        <v>38</v>
      </c>
      <c r="B41">
        <f>3*Hoja1!B40+0.05*'Determinista (2)'!A41</f>
        <v>-2.1251006794278506</v>
      </c>
      <c r="C41">
        <f>5*Hoja1!C40+0.1*'Determinista (2)'!A41</f>
        <v>0.36740783393615883</v>
      </c>
    </row>
    <row r="42" spans="1:3">
      <c r="A42">
        <f t="shared" si="0"/>
        <v>39</v>
      </c>
      <c r="B42">
        <f>3*Hoja1!B41+0.05*'Determinista (2)'!A42</f>
        <v>2.1533743840001991</v>
      </c>
      <c r="C42">
        <f>5*Hoja1!C41+0.1*'Determinista (2)'!A42</f>
        <v>14.536995284585283</v>
      </c>
    </row>
    <row r="43" spans="1:3">
      <c r="A43">
        <f t="shared" si="0"/>
        <v>40</v>
      </c>
      <c r="B43">
        <f>3*Hoja1!B42+0.05*'Determinista (2)'!A43</f>
        <v>2.5542710823647212</v>
      </c>
      <c r="C43">
        <f>5*Hoja1!C42+0.1*'Determinista (2)'!A43</f>
        <v>9.4459405873785727</v>
      </c>
    </row>
    <row r="44" spans="1:3">
      <c r="A44">
        <f t="shared" si="0"/>
        <v>41</v>
      </c>
      <c r="B44">
        <f>3*Hoja1!B43+0.05*'Determinista (2)'!A44</f>
        <v>2.161444933281746</v>
      </c>
      <c r="C44">
        <f>5*Hoja1!C43+0.1*'Determinista (2)'!A44</f>
        <v>3.0275465850369079</v>
      </c>
    </row>
    <row r="45" spans="1:3">
      <c r="A45">
        <f t="shared" si="0"/>
        <v>42</v>
      </c>
      <c r="B45">
        <f>3*Hoja1!B44+0.05*'Determinista (2)'!A45</f>
        <v>1.2720278558204883</v>
      </c>
      <c r="C45">
        <f>5*Hoja1!C44+0.1*'Determinista (2)'!A45</f>
        <v>-0.54339003631030192</v>
      </c>
    </row>
    <row r="46" spans="1:3">
      <c r="A46">
        <f t="shared" si="0"/>
        <v>43</v>
      </c>
      <c r="B46">
        <f>3*Hoja1!B45+0.05*'Determinista (2)'!A46</f>
        <v>8.7082389652263377</v>
      </c>
      <c r="C46">
        <f>5*Hoja1!C45+0.1*'Determinista (2)'!A46</f>
        <v>7.4742274586576967</v>
      </c>
    </row>
    <row r="47" spans="1:3">
      <c r="A47">
        <f t="shared" si="0"/>
        <v>44</v>
      </c>
      <c r="B47">
        <f>3*Hoja1!B46+0.05*'Determinista (2)'!A47</f>
        <v>1.6454969964863269</v>
      </c>
      <c r="C47">
        <f>5*Hoja1!C46+0.1*'Determinista (2)'!A47</f>
        <v>3.7025653566292025</v>
      </c>
    </row>
    <row r="48" spans="1:3">
      <c r="A48">
        <f t="shared" si="0"/>
        <v>45</v>
      </c>
      <c r="B48">
        <f>3*Hoja1!B47+0.05*'Determinista (2)'!A48</f>
        <v>5.6854752642684616</v>
      </c>
      <c r="C48">
        <f>5*Hoja1!C47+0.1*'Determinista (2)'!A48</f>
        <v>3.387983565509785</v>
      </c>
    </row>
    <row r="49" spans="1:3">
      <c r="A49">
        <f t="shared" si="0"/>
        <v>46</v>
      </c>
      <c r="B49">
        <f>3*Hoja1!B48+0.05*'Determinista (2)'!A49</f>
        <v>9.8948992162011571</v>
      </c>
      <c r="C49">
        <f>5*Hoja1!C48+0.1*'Determinista (2)'!A49</f>
        <v>-0.98653709958889468</v>
      </c>
    </row>
    <row r="50" spans="1:3">
      <c r="A50">
        <f t="shared" si="0"/>
        <v>47</v>
      </c>
      <c r="B50">
        <f>3*Hoja1!B49+0.05*'Determinista (2)'!A50</f>
        <v>-0.85190338243264696</v>
      </c>
      <c r="C50">
        <f>5*Hoja1!C49+0.1*'Determinista (2)'!A50</f>
        <v>-1.5598928707302546</v>
      </c>
    </row>
    <row r="51" spans="1:3">
      <c r="A51">
        <f t="shared" si="0"/>
        <v>48</v>
      </c>
      <c r="B51">
        <f>3*Hoja1!B50+0.05*'Determinista (2)'!A51</f>
        <v>6.8470334614743482</v>
      </c>
      <c r="C51">
        <f>5*Hoja1!C50+0.1*'Determinista (2)'!A51</f>
        <v>7.7141006052668679</v>
      </c>
    </row>
    <row r="52" spans="1:3">
      <c r="A52">
        <f t="shared" si="0"/>
        <v>49</v>
      </c>
      <c r="B52">
        <f>3*Hoja1!B51+0.05*'Determinista (2)'!A52</f>
        <v>5.4818233257276008</v>
      </c>
      <c r="C52">
        <f>5*Hoja1!C51+0.1*'Determinista (2)'!A52</f>
        <v>6.5943829450610796</v>
      </c>
    </row>
    <row r="53" spans="1:3">
      <c r="A53">
        <f t="shared" si="0"/>
        <v>50</v>
      </c>
      <c r="B53">
        <f>3*Hoja1!B52+0.05*'Determinista (2)'!A53</f>
        <v>1.6014624356466811</v>
      </c>
      <c r="C53">
        <f>5*Hoja1!C52+0.1*'Determinista (2)'!A53</f>
        <v>4.9248359472403536</v>
      </c>
    </row>
    <row r="54" spans="1:3">
      <c r="A54">
        <f t="shared" si="0"/>
        <v>51</v>
      </c>
      <c r="B54">
        <f>3*Hoja1!B53+0.05*'Determinista (2)'!A54</f>
        <v>2.182462959198165</v>
      </c>
      <c r="C54">
        <f>5*Hoja1!C53+0.1*'Determinista (2)'!A54</f>
        <v>-1.9701389631722117</v>
      </c>
    </row>
    <row r="55" spans="1:3">
      <c r="A55">
        <f t="shared" si="0"/>
        <v>52</v>
      </c>
      <c r="B55">
        <f>3*Hoja1!B54+0.05*'Determinista (2)'!A55</f>
        <v>-1.8394755605026147</v>
      </c>
      <c r="C55">
        <f>5*Hoja1!C54+0.1*'Determinista (2)'!A55</f>
        <v>10.741778591577894</v>
      </c>
    </row>
    <row r="56" spans="1:3">
      <c r="A56">
        <f t="shared" si="0"/>
        <v>53</v>
      </c>
      <c r="B56">
        <f>3*Hoja1!B55+0.05*'Determinista (2)'!A56</f>
        <v>2.6845391981682045</v>
      </c>
      <c r="C56">
        <f>5*Hoja1!C55+0.1*'Determinista (2)'!A56</f>
        <v>19.256741895526648</v>
      </c>
    </row>
    <row r="57" spans="1:3">
      <c r="A57">
        <f t="shared" si="0"/>
        <v>54</v>
      </c>
      <c r="B57">
        <f>3*Hoja1!B56+0.05*'Determinista (2)'!A57</f>
        <v>1.2435692906321494</v>
      </c>
      <c r="C57">
        <f>5*Hoja1!C56+0.1*'Determinista (2)'!A57</f>
        <v>4.4384480952343441</v>
      </c>
    </row>
    <row r="58" spans="1:3">
      <c r="A58">
        <f t="shared" si="0"/>
        <v>55</v>
      </c>
      <c r="B58">
        <f>3*Hoja1!B57+0.05*'Determinista (2)'!A58</f>
        <v>-1.3103799789096229</v>
      </c>
      <c r="C58">
        <f>5*Hoja1!C57+0.1*'Determinista (2)'!A58</f>
        <v>-0.97060005576349795</v>
      </c>
    </row>
    <row r="59" spans="1:3">
      <c r="A59">
        <f t="shared" si="0"/>
        <v>56</v>
      </c>
      <c r="B59">
        <f>3*Hoja1!B58+0.05*'Determinista (2)'!A59</f>
        <v>3.5849030225770551</v>
      </c>
      <c r="C59">
        <f>5*Hoja1!C58+0.1*'Determinista (2)'!A59</f>
        <v>3.7385485625651205</v>
      </c>
    </row>
    <row r="60" spans="1:3">
      <c r="A60">
        <f t="shared" si="0"/>
        <v>57</v>
      </c>
      <c r="B60">
        <f>3*Hoja1!B59+0.05*'Determinista (2)'!A60</f>
        <v>9.0247466834262102E-2</v>
      </c>
      <c r="C60">
        <f>5*Hoja1!C59+0.1*'Determinista (2)'!A60</f>
        <v>3.4060269884532319</v>
      </c>
    </row>
    <row r="61" spans="1:3">
      <c r="A61">
        <f t="shared" si="0"/>
        <v>58</v>
      </c>
      <c r="B61">
        <f>3*Hoja1!B60+0.05*'Determinista (2)'!A61</f>
        <v>9.1965773395262662</v>
      </c>
      <c r="C61">
        <f>5*Hoja1!C60+0.1*'Determinista (2)'!A61</f>
        <v>4.620049995629234</v>
      </c>
    </row>
    <row r="62" spans="1:3">
      <c r="A62">
        <f t="shared" si="0"/>
        <v>59</v>
      </c>
      <c r="B62">
        <f>3*Hoja1!B61+0.05*'Determinista (2)'!A62</f>
        <v>2.1674707585945727</v>
      </c>
      <c r="C62">
        <f>5*Hoja1!C61+0.1*'Determinista (2)'!A62</f>
        <v>8.9378430437849605</v>
      </c>
    </row>
    <row r="63" spans="1:3">
      <c r="A63">
        <f t="shared" si="0"/>
        <v>60</v>
      </c>
      <c r="B63">
        <f>3*Hoja1!B62+0.05*'Determinista (2)'!A63</f>
        <v>-2.1707911552512087</v>
      </c>
      <c r="C63">
        <f>5*Hoja1!C62+0.1*'Determinista (2)'!A63</f>
        <v>-3.1231640908517875</v>
      </c>
    </row>
    <row r="64" spans="1:3">
      <c r="A64">
        <f t="shared" si="0"/>
        <v>61</v>
      </c>
      <c r="B64">
        <f>3*Hoja1!B63+0.05*'Determinista (2)'!A64</f>
        <v>0.37157675680355196</v>
      </c>
      <c r="C64">
        <f>5*Hoja1!C63+0.1*'Determinista (2)'!A64</f>
        <v>-1.5929381975787686</v>
      </c>
    </row>
    <row r="65" spans="1:3">
      <c r="A65">
        <f t="shared" si="0"/>
        <v>62</v>
      </c>
      <c r="B65">
        <f>3*Hoja1!B64+0.05*'Determinista (2)'!A65</f>
        <v>5.6403960535186339</v>
      </c>
      <c r="C65">
        <f>5*Hoja1!C64+0.1*'Determinista (2)'!A65</f>
        <v>12.400866664585191</v>
      </c>
    </row>
    <row r="66" spans="1:3">
      <c r="A66">
        <f t="shared" si="0"/>
        <v>63</v>
      </c>
      <c r="B66">
        <f>3*Hoja1!B65+0.05*'Determinista (2)'!A66</f>
        <v>8.2590592023683715</v>
      </c>
      <c r="C66">
        <f>5*Hoja1!C65+0.1*'Determinista (2)'!A66</f>
        <v>5.8163534549647018</v>
      </c>
    </row>
    <row r="67" spans="1:3">
      <c r="A67">
        <f t="shared" si="0"/>
        <v>64</v>
      </c>
      <c r="B67">
        <f>3*Hoja1!B66+0.05*'Determinista (2)'!A67</f>
        <v>1.1258950588700829</v>
      </c>
      <c r="C67">
        <f>5*Hoja1!C66+0.1*'Determinista (2)'!A67</f>
        <v>4.266768808307825</v>
      </c>
    </row>
    <row r="68" spans="1:3">
      <c r="A68">
        <f t="shared" si="0"/>
        <v>65</v>
      </c>
      <c r="B68">
        <f>3*Hoja1!B67+0.05*'Determinista (2)'!A68</f>
        <v>0.94492546874971595</v>
      </c>
      <c r="C68">
        <f>5*Hoja1!C67+0.1*'Determinista (2)'!A68</f>
        <v>1.6025870359444525</v>
      </c>
    </row>
    <row r="69" spans="1:3">
      <c r="A69">
        <f t="shared" si="0"/>
        <v>66</v>
      </c>
      <c r="B69">
        <f>3*Hoja1!B68+0.05*'Determinista (2)'!A69</f>
        <v>6.0031296667701106</v>
      </c>
      <c r="C69">
        <f>5*Hoja1!C68+0.1*'Determinista (2)'!A69</f>
        <v>-1.0005562732461835</v>
      </c>
    </row>
    <row r="70" spans="1:3">
      <c r="A70">
        <f t="shared" ref="A70:A105" si="1">A69+1</f>
        <v>67</v>
      </c>
      <c r="B70">
        <f>3*Hoja1!B69+0.05*'Determinista (2)'!A70</f>
        <v>1.4684237185516396</v>
      </c>
      <c r="C70">
        <f>5*Hoja1!C69+0.1*'Determinista (2)'!A70</f>
        <v>8.500503923732321</v>
      </c>
    </row>
    <row r="71" spans="1:3">
      <c r="A71">
        <f t="shared" si="1"/>
        <v>68</v>
      </c>
      <c r="B71">
        <f>3*Hoja1!B70+0.05*'Determinista (2)'!A71</f>
        <v>4.4558517260506054</v>
      </c>
      <c r="C71">
        <f>5*Hoja1!C70+0.1*'Determinista (2)'!A71</f>
        <v>8.1109456631354995</v>
      </c>
    </row>
    <row r="72" spans="1:3">
      <c r="A72">
        <f t="shared" si="1"/>
        <v>69</v>
      </c>
      <c r="B72">
        <f>3*Hoja1!B71+0.05*'Determinista (2)'!A72</f>
        <v>2.3650455803610386</v>
      </c>
      <c r="C72">
        <f>5*Hoja1!C71+0.1*'Determinista (2)'!A72</f>
        <v>-0.67636371417902375</v>
      </c>
    </row>
    <row r="73" spans="1:3">
      <c r="A73">
        <f t="shared" si="1"/>
        <v>70</v>
      </c>
      <c r="B73">
        <f>3*Hoja1!B72+0.05*'Determinista (2)'!A73</f>
        <v>5.3972446014231537</v>
      </c>
      <c r="C73">
        <f>5*Hoja1!C72+0.1*'Determinista (2)'!A73</f>
        <v>10.110386614935123</v>
      </c>
    </row>
    <row r="74" spans="1:3">
      <c r="A74">
        <f t="shared" si="1"/>
        <v>71</v>
      </c>
      <c r="B74">
        <f>3*Hoja1!B73+0.05*'Determinista (2)'!A74</f>
        <v>-0.91988451585639242</v>
      </c>
      <c r="C74">
        <f>5*Hoja1!C73+0.1*'Determinista (2)'!A74</f>
        <v>7.2421142314939067</v>
      </c>
    </row>
    <row r="75" spans="1:3">
      <c r="A75">
        <f t="shared" si="1"/>
        <v>72</v>
      </c>
      <c r="B75">
        <f>3*Hoja1!B74+0.05*'Determinista (2)'!A75</f>
        <v>-0.91423602498834944</v>
      </c>
      <c r="C75">
        <f>5*Hoja1!C74+0.1*'Determinista (2)'!A75</f>
        <v>7.9325979822780939</v>
      </c>
    </row>
    <row r="76" spans="1:3">
      <c r="A76">
        <f t="shared" si="1"/>
        <v>73</v>
      </c>
      <c r="B76">
        <f>3*Hoja1!B75+0.05*'Determinista (2)'!A76</f>
        <v>5.0701282283465847</v>
      </c>
      <c r="C76">
        <f>5*Hoja1!C75+0.1*'Determinista (2)'!A76</f>
        <v>11.538927431288176</v>
      </c>
    </row>
    <row r="77" spans="1:3">
      <c r="A77">
        <f t="shared" si="1"/>
        <v>74</v>
      </c>
      <c r="B77">
        <f>3*Hoja1!B76+0.05*'Determinista (2)'!A77</f>
        <v>4.4448352334904486</v>
      </c>
      <c r="C77">
        <f>5*Hoja1!C76+0.1*'Determinista (2)'!A77</f>
        <v>5.5758037392864939</v>
      </c>
    </row>
    <row r="78" spans="1:3">
      <c r="A78">
        <f t="shared" si="1"/>
        <v>75</v>
      </c>
      <c r="B78">
        <f>3*Hoja1!B77+0.05*'Determinista (2)'!A78</f>
        <v>2.0803621320374077</v>
      </c>
      <c r="C78">
        <f>5*Hoja1!C77+0.1*'Determinista (2)'!A78</f>
        <v>6.200928927064524</v>
      </c>
    </row>
    <row r="79" spans="1:3">
      <c r="A79">
        <f t="shared" si="1"/>
        <v>76</v>
      </c>
      <c r="B79">
        <f>3*Hoja1!B78+0.05*'Determinista (2)'!A79</f>
        <v>1.9256848968769193</v>
      </c>
      <c r="C79">
        <f>5*Hoja1!C78+0.1*'Determinista (2)'!A79</f>
        <v>13.279612513631584</v>
      </c>
    </row>
    <row r="80" spans="1:3">
      <c r="A80">
        <f t="shared" si="1"/>
        <v>77</v>
      </c>
      <c r="B80">
        <f>3*Hoja1!B79+0.05*'Determinista (2)'!A80</f>
        <v>4.1212863533815831</v>
      </c>
      <c r="C80">
        <f>5*Hoja1!C79+0.1*'Determinista (2)'!A80</f>
        <v>4.3026621223136319</v>
      </c>
    </row>
    <row r="81" spans="1:6">
      <c r="A81">
        <f t="shared" si="1"/>
        <v>78</v>
      </c>
      <c r="B81">
        <f>3*Hoja1!B80+0.05*'Determinista (2)'!A81</f>
        <v>-1.098119038646109</v>
      </c>
      <c r="C81">
        <f>5*Hoja1!C80+0.1*'Determinista (2)'!A81</f>
        <v>3.3887005853583112</v>
      </c>
    </row>
    <row r="82" spans="1:6">
      <c r="A82">
        <f t="shared" si="1"/>
        <v>79</v>
      </c>
      <c r="B82">
        <f>3*Hoja1!B81+0.05*'Determinista (2)'!A82</f>
        <v>4.7168677426408978</v>
      </c>
      <c r="C82">
        <f>5*Hoja1!C81+0.1*'Determinista (2)'!A82</f>
        <v>-6.5038494909182187</v>
      </c>
    </row>
    <row r="83" spans="1:6">
      <c r="A83">
        <f t="shared" si="1"/>
        <v>80</v>
      </c>
      <c r="B83">
        <f>3*Hoja1!B82+0.05*'Determinista (2)'!A83</f>
        <v>9.2687983043142594</v>
      </c>
      <c r="C83">
        <f>5*Hoja1!C82+0.1*'Determinista (2)'!A83</f>
        <v>13.839262939844048</v>
      </c>
    </row>
    <row r="84" spans="1:6">
      <c r="A84">
        <f t="shared" si="1"/>
        <v>81</v>
      </c>
      <c r="B84">
        <f>3*Hoja1!B83+0.05*'Determinista (2)'!A84</f>
        <v>3.3474562701419925</v>
      </c>
      <c r="C84">
        <f>5*Hoja1!C83+0.1*'Determinista (2)'!A84</f>
        <v>7.8564486875489816</v>
      </c>
    </row>
    <row r="85" spans="1:6">
      <c r="A85">
        <f t="shared" si="1"/>
        <v>82</v>
      </c>
      <c r="B85">
        <f>3*Hoja1!B84+0.05*'Determinista (2)'!A85</f>
        <v>2.1130428411939652</v>
      </c>
      <c r="C85">
        <f>5*Hoja1!C84+0.1*'Determinista (2)'!A85</f>
        <v>8.6913374596071673</v>
      </c>
    </row>
    <row r="86" spans="1:6">
      <c r="A86">
        <f t="shared" si="1"/>
        <v>83</v>
      </c>
      <c r="B86">
        <f>3*Hoja1!B85+0.05*'Determinista (2)'!A86</f>
        <v>5.0454134500527292</v>
      </c>
      <c r="C86">
        <f>5*Hoja1!C85+0.1*'Determinista (2)'!A86</f>
        <v>13.121356469619787</v>
      </c>
    </row>
    <row r="87" spans="1:6">
      <c r="A87">
        <f t="shared" si="1"/>
        <v>84</v>
      </c>
      <c r="B87">
        <f>3*Hoja1!B86+0.05*'Determinista (2)'!A87</f>
        <v>4.83079824030865</v>
      </c>
      <c r="C87">
        <f>5*Hoja1!C86+0.1*'Determinista (2)'!A87</f>
        <v>7.1991941452492032</v>
      </c>
    </row>
    <row r="88" spans="1:6">
      <c r="A88">
        <f t="shared" si="1"/>
        <v>85</v>
      </c>
      <c r="B88">
        <f>3*Hoja1!B87+0.05*'Determinista (2)'!A88</f>
        <v>3.7045964909775648</v>
      </c>
      <c r="C88">
        <f>5*Hoja1!C87+0.1*'Determinista (2)'!A88</f>
        <v>5.3327870192297269</v>
      </c>
    </row>
    <row r="89" spans="1:6">
      <c r="A89">
        <f t="shared" si="1"/>
        <v>86</v>
      </c>
      <c r="B89">
        <f>3*Hoja1!B88+0.05*'Determinista (2)'!A89</f>
        <v>3.849997937720036</v>
      </c>
      <c r="C89">
        <f>5*Hoja1!C88+0.1*'Determinista (2)'!A89</f>
        <v>3.9705469124543011</v>
      </c>
    </row>
    <row r="90" spans="1:6">
      <c r="A90">
        <f t="shared" si="1"/>
        <v>87</v>
      </c>
      <c r="B90">
        <f>3*Hoja1!B89+0.05*'Determinista (2)'!A90</f>
        <v>5.9926429283455951</v>
      </c>
      <c r="C90">
        <f>5*Hoja1!C89+0.1*'Determinista (2)'!A90</f>
        <v>12.110843874007697</v>
      </c>
    </row>
    <row r="91" spans="1:6">
      <c r="A91">
        <f t="shared" si="1"/>
        <v>88</v>
      </c>
      <c r="B91">
        <f>3*Hoja1!B90+0.05*'Determinista (2)'!A91</f>
        <v>5.3688744739833059</v>
      </c>
      <c r="C91">
        <f>5*Hoja1!C90+0.1*'Determinista (2)'!A91</f>
        <v>11.852576857953682</v>
      </c>
    </row>
    <row r="92" spans="1:6">
      <c r="A92">
        <f t="shared" si="1"/>
        <v>89</v>
      </c>
      <c r="B92">
        <f>3*Hoja1!B91+0.05*'Determinista (2)'!A92</f>
        <v>4.4735229435929798</v>
      </c>
      <c r="C92">
        <f>5*Hoja1!C91+0.1*'Determinista (2)'!A92</f>
        <v>11.021510078723077</v>
      </c>
      <c r="E92" t="s">
        <v>6</v>
      </c>
    </row>
    <row r="93" spans="1:6" ht="15.75" thickBot="1">
      <c r="A93">
        <f t="shared" si="1"/>
        <v>90</v>
      </c>
      <c r="B93">
        <f>3*Hoja1!B92+0.05*'Determinista (2)'!A93</f>
        <v>-0.49536326969973743</v>
      </c>
      <c r="C93">
        <f>5*Hoja1!C92+0.1*'Determinista (2)'!A93</f>
        <v>14.129481905896682</v>
      </c>
    </row>
    <row r="94" spans="1:6">
      <c r="A94">
        <f t="shared" si="1"/>
        <v>91</v>
      </c>
      <c r="B94">
        <f>3*Hoja1!B93+0.05*'Determinista (2)'!A94</f>
        <v>4.1018533069116527</v>
      </c>
      <c r="C94">
        <f>5*Hoja1!C93+0.1*'Determinista (2)'!A94</f>
        <v>11.112353661484667</v>
      </c>
      <c r="E94" s="5" t="s">
        <v>7</v>
      </c>
      <c r="F94" s="5"/>
    </row>
    <row r="95" spans="1:6">
      <c r="A95">
        <f t="shared" si="1"/>
        <v>92</v>
      </c>
      <c r="B95">
        <f>3*Hoja1!B94+0.05*'Determinista (2)'!A95</f>
        <v>5.4657070793560711</v>
      </c>
      <c r="C95">
        <f>5*Hoja1!C94+0.1*'Determinista (2)'!A95</f>
        <v>11.272226834570757</v>
      </c>
      <c r="E95" s="2" t="s">
        <v>8</v>
      </c>
      <c r="F95" s="2">
        <v>0.23736944647003361</v>
      </c>
    </row>
    <row r="96" spans="1:6">
      <c r="A96">
        <f t="shared" si="1"/>
        <v>93</v>
      </c>
      <c r="B96">
        <f>3*Hoja1!B95+0.05*'Determinista (2)'!A96</f>
        <v>0.15066149822669139</v>
      </c>
      <c r="C96">
        <f>5*Hoja1!C95+0.1*'Determinista (2)'!A96</f>
        <v>13.383710791746854</v>
      </c>
      <c r="E96" s="2" t="s">
        <v>9</v>
      </c>
      <c r="F96" s="2">
        <v>5.6344254117490146E-2</v>
      </c>
    </row>
    <row r="97" spans="1:13">
      <c r="A97">
        <f t="shared" si="1"/>
        <v>94</v>
      </c>
      <c r="B97">
        <f>3*Hoja1!B96+0.05*'Determinista (2)'!A97</f>
        <v>4.842686076287646</v>
      </c>
      <c r="C97">
        <f>5*Hoja1!C96+0.1*'Determinista (2)'!A97</f>
        <v>16.247517397545742</v>
      </c>
      <c r="E97" s="2" t="s">
        <v>10</v>
      </c>
      <c r="F97" s="2">
        <v>4.6715113853382909E-2</v>
      </c>
    </row>
    <row r="98" spans="1:13">
      <c r="A98">
        <f t="shared" si="1"/>
        <v>95</v>
      </c>
      <c r="B98">
        <f>3*Hoja1!B97+0.05*'Determinista (2)'!A98</f>
        <v>5.882627858169144</v>
      </c>
      <c r="C98">
        <f>5*Hoja1!C97+0.1*'Determinista (2)'!A98</f>
        <v>6.4520331433159299</v>
      </c>
      <c r="E98" s="2" t="s">
        <v>11</v>
      </c>
      <c r="F98" s="2">
        <v>3.1992018773910487</v>
      </c>
    </row>
    <row r="99" spans="1:13" ht="15.75" thickBot="1">
      <c r="A99">
        <f t="shared" si="1"/>
        <v>96</v>
      </c>
      <c r="B99">
        <f>3*Hoja1!B98+0.05*'Determinista (2)'!A99</f>
        <v>6.3354339666373569</v>
      </c>
      <c r="C99">
        <f>5*Hoja1!C98+0.1*'Determinista (2)'!A99</f>
        <v>12.95458025801927</v>
      </c>
      <c r="E99" s="3" t="s">
        <v>12</v>
      </c>
      <c r="F99" s="3">
        <v>100</v>
      </c>
    </row>
    <row r="100" spans="1:13">
      <c r="A100">
        <f t="shared" si="1"/>
        <v>97</v>
      </c>
      <c r="B100">
        <f>3*Hoja1!B99+0.05*'Determinista (2)'!A100</f>
        <v>4.5457399162056396</v>
      </c>
      <c r="C100">
        <f>5*Hoja1!C99+0.1*'Determinista (2)'!A100</f>
        <v>11.798931872751565</v>
      </c>
    </row>
    <row r="101" spans="1:13" ht="15.75" thickBot="1">
      <c r="A101">
        <f t="shared" si="1"/>
        <v>98</v>
      </c>
      <c r="B101">
        <f>3*Hoja1!B100+0.05*'Determinista (2)'!A101</f>
        <v>6.5370495359296914</v>
      </c>
      <c r="C101">
        <f>5*Hoja1!C100+0.1*'Determinista (2)'!A101</f>
        <v>4.2326987133536029</v>
      </c>
      <c r="E101" t="s">
        <v>13</v>
      </c>
    </row>
    <row r="102" spans="1:13">
      <c r="A102">
        <f t="shared" si="1"/>
        <v>99</v>
      </c>
      <c r="B102">
        <f>3*Hoja1!B101+0.05*'Determinista (2)'!A102</f>
        <v>1.3497652230318637</v>
      </c>
      <c r="C102">
        <f>5*Hoja1!C101+0.1*'Determinista (2)'!A102</f>
        <v>2.9221974864252847</v>
      </c>
      <c r="E102" s="4"/>
      <c r="F102" s="4" t="s">
        <v>18</v>
      </c>
      <c r="G102" s="4" t="s">
        <v>19</v>
      </c>
      <c r="H102" s="4" t="s">
        <v>20</v>
      </c>
      <c r="I102" s="4" t="s">
        <v>21</v>
      </c>
      <c r="J102" s="4" t="s">
        <v>22</v>
      </c>
    </row>
    <row r="103" spans="1:13">
      <c r="A103">
        <f t="shared" si="1"/>
        <v>100</v>
      </c>
      <c r="B103">
        <f>3*Hoja1!B102+0.05*'Determinista (2)'!A103</f>
        <v>8.4594586395542137</v>
      </c>
      <c r="C103">
        <f>5*Hoja1!C102+0.1*'Determinista (2)'!A103</f>
        <v>11.452815467928303</v>
      </c>
      <c r="E103" s="2" t="s">
        <v>14</v>
      </c>
      <c r="F103" s="2">
        <v>1</v>
      </c>
      <c r="G103" s="2">
        <v>59.888772688890299</v>
      </c>
      <c r="H103" s="2">
        <v>59.888772688890299</v>
      </c>
      <c r="I103" s="2">
        <v>5.8514314437306671</v>
      </c>
      <c r="J103" s="2">
        <v>1.7409491269435973E-2</v>
      </c>
    </row>
    <row r="104" spans="1:13">
      <c r="E104" s="2" t="s">
        <v>15</v>
      </c>
      <c r="F104" s="2">
        <v>98</v>
      </c>
      <c r="G104" s="2">
        <v>1003.0194799256363</v>
      </c>
      <c r="H104" s="2">
        <v>10.234892652302412</v>
      </c>
      <c r="I104" s="2"/>
      <c r="J104" s="2"/>
    </row>
    <row r="105" spans="1:13" ht="15.75" thickBot="1">
      <c r="A105" t="s">
        <v>0</v>
      </c>
      <c r="B105" s="1">
        <f>AVERAGE(B4:B103)</f>
        <v>2.3453263203322421</v>
      </c>
      <c r="C105" s="1">
        <f>AVERAGE(C4:C103)</f>
        <v>4.8231404164369449</v>
      </c>
      <c r="E105" s="3" t="s">
        <v>16</v>
      </c>
      <c r="F105" s="3">
        <v>99</v>
      </c>
      <c r="G105" s="3">
        <v>1062.9082526145266</v>
      </c>
      <c r="H105" s="3"/>
      <c r="I105" s="3"/>
      <c r="J105" s="3"/>
    </row>
    <row r="106" spans="1:13" ht="15.75" thickBot="1">
      <c r="A106" t="s">
        <v>1</v>
      </c>
      <c r="B106" s="1">
        <f>STDEV(B4:B103)</f>
        <v>3.2766517965915032</v>
      </c>
      <c r="C106" s="1">
        <f>STDEV(C4:C103)</f>
        <v>5.7459785038332987</v>
      </c>
    </row>
    <row r="107" spans="1:13">
      <c r="A107" t="s">
        <v>2</v>
      </c>
      <c r="B107" s="1">
        <f>SKEW(B4:B103)</f>
        <v>-9.2943806015509986E-2</v>
      </c>
      <c r="C107" s="1">
        <f>SKEW(C4:C103)</f>
        <v>-7.4909205673701282E-2</v>
      </c>
      <c r="E107" s="4"/>
      <c r="F107" s="4" t="s">
        <v>23</v>
      </c>
      <c r="G107" s="4" t="s">
        <v>11</v>
      </c>
      <c r="H107" s="4" t="s">
        <v>24</v>
      </c>
      <c r="I107" s="4" t="s">
        <v>25</v>
      </c>
      <c r="J107" s="4" t="s">
        <v>26</v>
      </c>
      <c r="K107" s="4" t="s">
        <v>27</v>
      </c>
      <c r="L107" s="4" t="s">
        <v>28</v>
      </c>
      <c r="M107" s="4" t="s">
        <v>29</v>
      </c>
    </row>
    <row r="108" spans="1:13">
      <c r="A108" t="s">
        <v>3</v>
      </c>
      <c r="B108" s="1">
        <f>KURT(B4:B103)</f>
        <v>0.22128301138925011</v>
      </c>
      <c r="C108" s="1">
        <f>KURT(C4:C103)</f>
        <v>-0.27134920145643093</v>
      </c>
      <c r="E108" s="2" t="s">
        <v>17</v>
      </c>
      <c r="F108" s="2">
        <v>1.6924648811146201</v>
      </c>
      <c r="G108" s="2">
        <v>0.41855776188911553</v>
      </c>
      <c r="H108" s="2">
        <v>4.0435634820767907</v>
      </c>
      <c r="I108" s="2">
        <v>1.0495360383097423E-4</v>
      </c>
      <c r="J108" s="2">
        <v>0.86185064594732985</v>
      </c>
      <c r="K108" s="2">
        <v>2.5230791162819104</v>
      </c>
      <c r="L108" s="2">
        <v>0.86185064594732985</v>
      </c>
      <c r="M108" s="2">
        <v>2.5230791162819104</v>
      </c>
    </row>
    <row r="109" spans="1:13" ht="15.75" thickBot="1">
      <c r="A109" t="s">
        <v>4</v>
      </c>
      <c r="E109" s="3" t="s">
        <v>30</v>
      </c>
      <c r="F109" s="3">
        <v>0.13536023894156451</v>
      </c>
      <c r="G109" s="3">
        <v>5.5957725273097399E-2</v>
      </c>
      <c r="H109" s="3">
        <v>2.4189732209618819</v>
      </c>
      <c r="I109" s="3">
        <v>1.7409491269435837E-2</v>
      </c>
      <c r="J109" s="3">
        <v>2.4313957134160236E-2</v>
      </c>
      <c r="K109" s="3">
        <v>0.24640652074896879</v>
      </c>
      <c r="L109" s="3">
        <v>2.4313957134160236E-2</v>
      </c>
      <c r="M109" s="3">
        <v>0.24640652074896879</v>
      </c>
    </row>
    <row r="110" spans="1:13">
      <c r="A110" t="s">
        <v>5</v>
      </c>
      <c r="B110" s="1">
        <f>CORREL(B4:B103,C4:C103)</f>
        <v>0.2373694464700343</v>
      </c>
    </row>
    <row r="113" spans="9:11">
      <c r="I113" t="s">
        <v>31</v>
      </c>
    </row>
    <row r="114" spans="9:11" ht="15.75" thickBot="1"/>
    <row r="115" spans="9:11">
      <c r="I115" s="4" t="s">
        <v>32</v>
      </c>
      <c r="J115" s="4" t="s">
        <v>33</v>
      </c>
      <c r="K115" s="4" t="s">
        <v>15</v>
      </c>
    </row>
    <row r="116" spans="9:11">
      <c r="I116" s="2">
        <v>1</v>
      </c>
      <c r="J116" s="2">
        <v>2.7041566948918137</v>
      </c>
      <c r="K116" s="2">
        <v>-3.8830011344298931</v>
      </c>
    </row>
    <row r="117" spans="9:11">
      <c r="I117" s="2">
        <v>2</v>
      </c>
      <c r="J117" s="2">
        <v>2.2623232846002725</v>
      </c>
      <c r="K117" s="2">
        <v>-6.4301362676167564</v>
      </c>
    </row>
    <row r="118" spans="9:11">
      <c r="I118" s="2">
        <v>3</v>
      </c>
      <c r="J118" s="2">
        <v>1.5113282652263849</v>
      </c>
      <c r="K118" s="2">
        <v>-9.166320757537088</v>
      </c>
    </row>
    <row r="119" spans="9:11">
      <c r="I119" s="2">
        <v>4</v>
      </c>
      <c r="J119" s="2">
        <v>2.3915238296079209</v>
      </c>
      <c r="K119" s="2">
        <v>-1.9310627369141897</v>
      </c>
    </row>
    <row r="120" spans="9:11">
      <c r="I120" s="2">
        <v>5</v>
      </c>
      <c r="J120" s="2">
        <v>2.071693393550869</v>
      </c>
      <c r="K120" s="2">
        <v>-2.8551101590454904</v>
      </c>
    </row>
    <row r="121" spans="9:11">
      <c r="I121" s="2">
        <v>6</v>
      </c>
      <c r="J121" s="2">
        <v>1.1539205038346385</v>
      </c>
      <c r="K121" s="2">
        <v>3.8390721573136712</v>
      </c>
    </row>
    <row r="122" spans="9:11">
      <c r="I122" s="2">
        <v>7</v>
      </c>
      <c r="J122" s="2">
        <v>2.1290749805796367</v>
      </c>
      <c r="K122" s="2">
        <v>4.5195760068666715</v>
      </c>
    </row>
    <row r="123" spans="9:11">
      <c r="I123" s="2">
        <v>8</v>
      </c>
      <c r="J123" s="2">
        <v>1.6040457630197809</v>
      </c>
      <c r="K123" s="2">
        <v>0.25574098179761195</v>
      </c>
    </row>
    <row r="124" spans="9:11">
      <c r="I124" s="2">
        <v>9</v>
      </c>
      <c r="J124" s="2">
        <v>2.1915648391106735</v>
      </c>
      <c r="K124" s="2">
        <v>-1.2085213630853324</v>
      </c>
    </row>
    <row r="125" spans="9:11">
      <c r="I125" s="2">
        <v>10</v>
      </c>
      <c r="J125" s="2">
        <v>1.7593408884955648</v>
      </c>
      <c r="K125" s="2">
        <v>-5.4533347340426488</v>
      </c>
    </row>
    <row r="126" spans="9:11">
      <c r="I126" s="2">
        <v>11</v>
      </c>
      <c r="J126" s="2">
        <v>1.4874500300780475</v>
      </c>
      <c r="K126" s="2">
        <v>1.2452826844948737</v>
      </c>
    </row>
    <row r="127" spans="9:11">
      <c r="I127" s="2">
        <v>12</v>
      </c>
      <c r="J127" s="2">
        <v>2.0393766339363815</v>
      </c>
      <c r="K127" s="2">
        <v>-1.5379635858718124</v>
      </c>
    </row>
    <row r="128" spans="9:11">
      <c r="I128" s="2">
        <v>13</v>
      </c>
      <c r="J128" s="2">
        <v>0.96807860295674764</v>
      </c>
      <c r="K128" s="2">
        <v>0.23852533331802106</v>
      </c>
    </row>
    <row r="129" spans="9:11">
      <c r="I129" s="2">
        <v>14</v>
      </c>
      <c r="J129" s="2">
        <v>1.9650419134809767</v>
      </c>
      <c r="K129" s="2">
        <v>-0.60159395024705575</v>
      </c>
    </row>
    <row r="130" spans="9:11">
      <c r="I130" s="2">
        <v>15</v>
      </c>
      <c r="J130" s="2">
        <v>2.8727878272238989</v>
      </c>
      <c r="K130" s="2">
        <v>-8.1947836400413756</v>
      </c>
    </row>
    <row r="131" spans="9:11">
      <c r="I131" s="2">
        <v>16</v>
      </c>
      <c r="J131" s="2">
        <v>1.0116874667553262</v>
      </c>
      <c r="K131" s="2">
        <v>0.32205177271687124</v>
      </c>
    </row>
    <row r="132" spans="9:11">
      <c r="I132" s="2">
        <v>17</v>
      </c>
      <c r="J132" s="2">
        <v>1.5014922877730674</v>
      </c>
      <c r="K132" s="2">
        <v>-5.0772981429080346</v>
      </c>
    </row>
    <row r="133" spans="9:11">
      <c r="I133" s="2">
        <v>18</v>
      </c>
      <c r="J133" s="2">
        <v>1.1314024309405659</v>
      </c>
      <c r="K133" s="2">
        <v>-0.16174423173177732</v>
      </c>
    </row>
    <row r="134" spans="9:11">
      <c r="I134" s="2">
        <v>19</v>
      </c>
      <c r="J134" s="2">
        <v>1.5811720685261548</v>
      </c>
      <c r="K134" s="2">
        <v>-2.3088555539943059</v>
      </c>
    </row>
    <row r="135" spans="9:11">
      <c r="I135" s="2">
        <v>20</v>
      </c>
      <c r="J135" s="2">
        <v>2.1684964778464382</v>
      </c>
      <c r="K135" s="2">
        <v>0.59221477894656349</v>
      </c>
    </row>
    <row r="136" spans="9:11">
      <c r="I136" s="2">
        <v>21</v>
      </c>
      <c r="J136" s="2">
        <v>2.0834811026104365</v>
      </c>
      <c r="K136" s="2">
        <v>-2.2860735856801844</v>
      </c>
    </row>
    <row r="137" spans="9:11">
      <c r="I137" s="2">
        <v>22</v>
      </c>
      <c r="J137" s="2">
        <v>3.3601020802446504</v>
      </c>
      <c r="K137" s="2">
        <v>-3.1064437436632208</v>
      </c>
    </row>
    <row r="138" spans="9:11">
      <c r="I138" s="2">
        <v>23</v>
      </c>
      <c r="J138" s="2">
        <v>2.3023891737783564</v>
      </c>
      <c r="K138" s="2">
        <v>1.3840710414183559</v>
      </c>
    </row>
    <row r="139" spans="9:11">
      <c r="I139" s="2">
        <v>24</v>
      </c>
      <c r="J139" s="2">
        <v>1.1642904325586276</v>
      </c>
      <c r="K139" s="2">
        <v>-2.2972125547088211</v>
      </c>
    </row>
    <row r="140" spans="9:11">
      <c r="I140" s="2">
        <v>25</v>
      </c>
      <c r="J140" s="2">
        <v>2.5882033676273726</v>
      </c>
      <c r="K140" s="2">
        <v>-2.354106675770979</v>
      </c>
    </row>
    <row r="141" spans="9:11">
      <c r="I141" s="2">
        <v>26</v>
      </c>
      <c r="J141" s="2">
        <v>2.2323757371190247</v>
      </c>
      <c r="K141" s="2">
        <v>-1.5144500725169443</v>
      </c>
    </row>
    <row r="142" spans="9:11">
      <c r="I142" s="2">
        <v>27</v>
      </c>
      <c r="J142" s="2">
        <v>2.1331912370578561</v>
      </c>
      <c r="K142" s="2">
        <v>3.6686716412829057</v>
      </c>
    </row>
    <row r="143" spans="9:11">
      <c r="I143" s="2">
        <v>28</v>
      </c>
      <c r="J143" s="2">
        <v>2.3923182432053984</v>
      </c>
      <c r="K143" s="2">
        <v>1.6338647611895905</v>
      </c>
    </row>
    <row r="144" spans="9:11">
      <c r="I144" s="2">
        <v>29</v>
      </c>
      <c r="J144" s="2">
        <v>0.46195960069702502</v>
      </c>
      <c r="K144" s="2">
        <v>1.8513532338566285</v>
      </c>
    </row>
    <row r="145" spans="9:11">
      <c r="I145" s="2">
        <v>30</v>
      </c>
      <c r="J145" s="2">
        <v>2.6549401611662704</v>
      </c>
      <c r="K145" s="2">
        <v>-3.2040521878914676</v>
      </c>
    </row>
    <row r="146" spans="9:11">
      <c r="I146" s="2">
        <v>31</v>
      </c>
      <c r="J146" s="2">
        <v>1.9764365849788224</v>
      </c>
      <c r="K146" s="2">
        <v>-2.4478169813785859</v>
      </c>
    </row>
    <row r="147" spans="9:11">
      <c r="I147" s="2">
        <v>32</v>
      </c>
      <c r="J147" s="2">
        <v>3.0657673545723965</v>
      </c>
      <c r="K147" s="2">
        <v>-2.9719724352315251</v>
      </c>
    </row>
    <row r="148" spans="9:11">
      <c r="I148" s="2">
        <v>33</v>
      </c>
      <c r="J148" s="2">
        <v>1.8587696569329246</v>
      </c>
      <c r="K148" s="2">
        <v>-1.1648373086468899</v>
      </c>
    </row>
    <row r="149" spans="9:11">
      <c r="I149" s="2">
        <v>34</v>
      </c>
      <c r="J149" s="2">
        <v>1.9734177558963193</v>
      </c>
      <c r="K149" s="2">
        <v>-1.4582176407642899</v>
      </c>
    </row>
    <row r="150" spans="9:11">
      <c r="I150" s="2">
        <v>35</v>
      </c>
      <c r="J150" s="2">
        <v>2.6249175670720399</v>
      </c>
      <c r="K150" s="2">
        <v>-3.1523423225200498</v>
      </c>
    </row>
    <row r="151" spans="9:11">
      <c r="I151" s="2">
        <v>36</v>
      </c>
      <c r="J151" s="2">
        <v>1.4224064383630892</v>
      </c>
      <c r="K151" s="2">
        <v>3.0810711101304484</v>
      </c>
    </row>
    <row r="152" spans="9:11">
      <c r="I152" s="2">
        <v>37</v>
      </c>
      <c r="J152" s="2">
        <v>0.44297727330120118</v>
      </c>
      <c r="K152" s="2">
        <v>3.9375825950177585</v>
      </c>
    </row>
    <row r="153" spans="9:11">
      <c r="I153" s="2">
        <v>38</v>
      </c>
      <c r="J153" s="2">
        <v>1.7421972933052212</v>
      </c>
      <c r="K153" s="2">
        <v>-3.8672979727330716</v>
      </c>
    </row>
    <row r="154" spans="9:11">
      <c r="I154" s="2">
        <v>39</v>
      </c>
      <c r="J154" s="2">
        <v>3.6601960363284807</v>
      </c>
      <c r="K154" s="2">
        <v>-1.5068216523282816</v>
      </c>
    </row>
    <row r="155" spans="9:11">
      <c r="I155" s="2">
        <v>40</v>
      </c>
      <c r="J155" s="2">
        <v>2.9710696560500063</v>
      </c>
      <c r="K155" s="2">
        <v>-0.41679857368528506</v>
      </c>
    </row>
    <row r="156" spans="9:11">
      <c r="I156" s="2">
        <v>41</v>
      </c>
      <c r="J156" s="2">
        <v>2.1022743102719335</v>
      </c>
      <c r="K156" s="2">
        <v>5.9170623009812573E-2</v>
      </c>
    </row>
    <row r="157" spans="9:11">
      <c r="I157" s="2">
        <v>42</v>
      </c>
      <c r="J157" s="2">
        <v>1.6189114759611922</v>
      </c>
      <c r="K157" s="2">
        <v>-0.34688362014070395</v>
      </c>
    </row>
    <row r="158" spans="9:11">
      <c r="I158" s="2">
        <v>43</v>
      </c>
      <c r="J158" s="2">
        <v>2.7041780958221286</v>
      </c>
      <c r="K158" s="2">
        <v>6.004060869404209</v>
      </c>
    </row>
    <row r="159" spans="9:11">
      <c r="I159" s="2">
        <v>44</v>
      </c>
      <c r="J159" s="2">
        <v>2.193645012484708</v>
      </c>
      <c r="K159" s="2">
        <v>-0.54814801599838114</v>
      </c>
    </row>
    <row r="160" spans="9:11">
      <c r="I160" s="2">
        <v>45</v>
      </c>
      <c r="J160" s="2">
        <v>2.1510631460721181</v>
      </c>
      <c r="K160" s="2">
        <v>3.5344121181963435</v>
      </c>
    </row>
    <row r="161" spans="9:11">
      <c r="I161" s="2">
        <v>46</v>
      </c>
      <c r="J161" s="2">
        <v>1.5589269835895494</v>
      </c>
      <c r="K161" s="2">
        <v>8.3359722326116081</v>
      </c>
    </row>
    <row r="162" spans="9:11">
      <c r="I162" s="2">
        <v>47</v>
      </c>
      <c r="J162" s="2">
        <v>1.4813174094093298</v>
      </c>
      <c r="K162" s="2">
        <v>-2.3332207918419767</v>
      </c>
    </row>
    <row r="163" spans="9:11">
      <c r="I163" s="2">
        <v>48</v>
      </c>
      <c r="J163" s="2">
        <v>2.7366473822628108</v>
      </c>
      <c r="K163" s="2">
        <v>4.110386079211537</v>
      </c>
    </row>
    <row r="164" spans="9:11">
      <c r="I164" s="2">
        <v>49</v>
      </c>
      <c r="J164" s="2">
        <v>2.5850821322302657</v>
      </c>
      <c r="K164" s="2">
        <v>2.8967411934973351</v>
      </c>
    </row>
    <row r="165" spans="9:11">
      <c r="I165" s="2">
        <v>50</v>
      </c>
      <c r="J165" s="2">
        <v>2.3590918516810806</v>
      </c>
      <c r="K165" s="2">
        <v>-0.75762941603439948</v>
      </c>
    </row>
    <row r="166" spans="9:11">
      <c r="I166" s="2">
        <v>51</v>
      </c>
      <c r="J166" s="2">
        <v>1.4257864003115435</v>
      </c>
      <c r="K166" s="2">
        <v>0.75667655888662155</v>
      </c>
    </row>
    <row r="167" spans="9:11">
      <c r="I167" s="2">
        <v>52</v>
      </c>
      <c r="J167" s="2">
        <v>3.1464745979279862</v>
      </c>
      <c r="K167" s="2">
        <v>-4.985950158430601</v>
      </c>
    </row>
    <row r="168" spans="9:11">
      <c r="I168" s="2">
        <v>53</v>
      </c>
      <c r="J168" s="2">
        <v>4.2990620653291431</v>
      </c>
      <c r="K168" s="2">
        <v>-1.6145228671609386</v>
      </c>
    </row>
    <row r="169" spans="9:11">
      <c r="I169" s="2">
        <v>54</v>
      </c>
      <c r="J169" s="2">
        <v>2.293254275815273</v>
      </c>
      <c r="K169" s="2">
        <v>-1.0496849851831236</v>
      </c>
    </row>
    <row r="170" spans="9:11">
      <c r="I170" s="2">
        <v>55</v>
      </c>
      <c r="J170" s="2">
        <v>1.5610842256497772</v>
      </c>
      <c r="K170" s="2">
        <v>-2.8714642045594001</v>
      </c>
    </row>
    <row r="171" spans="9:11">
      <c r="I171" s="2">
        <v>56</v>
      </c>
      <c r="J171" s="2">
        <v>2.1985157078380775</v>
      </c>
      <c r="K171" s="2">
        <v>1.3863873147389776</v>
      </c>
    </row>
    <row r="172" spans="9:11">
      <c r="I172" s="2">
        <v>57</v>
      </c>
      <c r="J172" s="2">
        <v>2.1535055081130672</v>
      </c>
      <c r="K172" s="2">
        <v>-2.0632580412788051</v>
      </c>
    </row>
    <row r="173" spans="9:11">
      <c r="I173" s="2">
        <v>58</v>
      </c>
      <c r="J173" s="2">
        <v>2.3178359524449674</v>
      </c>
      <c r="K173" s="2">
        <v>6.8787413870812983</v>
      </c>
    </row>
    <row r="174" spans="9:11">
      <c r="I174" s="2">
        <v>59</v>
      </c>
      <c r="J174" s="2">
        <v>2.902293451143553</v>
      </c>
      <c r="K174" s="2">
        <v>-0.73482269254898025</v>
      </c>
    </row>
    <row r="175" spans="9:11">
      <c r="I175" s="2">
        <v>60</v>
      </c>
      <c r="J175" s="2">
        <v>1.269712643523208</v>
      </c>
      <c r="K175" s="2">
        <v>-3.4405037987744169</v>
      </c>
    </row>
    <row r="176" spans="9:11">
      <c r="I176" s="2">
        <v>61</v>
      </c>
      <c r="J176" s="2">
        <v>1.4768443860712128</v>
      </c>
      <c r="K176" s="2">
        <v>-1.1052676292676609</v>
      </c>
    </row>
    <row r="177" spans="9:11">
      <c r="I177" s="2">
        <v>62</v>
      </c>
      <c r="J177" s="2">
        <v>3.3710491559153537</v>
      </c>
      <c r="K177" s="2">
        <v>2.2693468976032802</v>
      </c>
    </row>
    <row r="178" spans="9:11">
      <c r="I178" s="2">
        <v>63</v>
      </c>
      <c r="J178" s="2">
        <v>2.4797678745472362</v>
      </c>
      <c r="K178" s="2">
        <v>5.7792913278211353</v>
      </c>
    </row>
    <row r="179" spans="9:11">
      <c r="I179" s="2">
        <v>64</v>
      </c>
      <c r="J179" s="2">
        <v>2.2700157265155818</v>
      </c>
      <c r="K179" s="2">
        <v>-1.1441206676454989</v>
      </c>
    </row>
    <row r="180" spans="9:11">
      <c r="I180" s="2">
        <v>65</v>
      </c>
      <c r="J180" s="2">
        <v>1.9093914452247149</v>
      </c>
      <c r="K180" s="2">
        <v>-0.96446597647499899</v>
      </c>
    </row>
    <row r="181" spans="9:11">
      <c r="I181" s="2">
        <v>66</v>
      </c>
      <c r="J181" s="2">
        <v>1.5570293448935355</v>
      </c>
      <c r="K181" s="2">
        <v>4.4461003218765747</v>
      </c>
    </row>
    <row r="182" spans="9:11">
      <c r="I182" s="2">
        <v>67</v>
      </c>
      <c r="J182" s="2">
        <v>2.8430951233547335</v>
      </c>
      <c r="K182" s="2">
        <v>-1.3746714048030939</v>
      </c>
    </row>
    <row r="183" spans="9:11">
      <c r="I183" s="2">
        <v>68</v>
      </c>
      <c r="J183" s="2">
        <v>2.790364424118688</v>
      </c>
      <c r="K183" s="2">
        <v>1.6654873019319174</v>
      </c>
    </row>
    <row r="184" spans="9:11">
      <c r="I184" s="2">
        <v>69</v>
      </c>
      <c r="J184" s="2">
        <v>1.6009121271519433</v>
      </c>
      <c r="K184" s="2">
        <v>0.76413345320909531</v>
      </c>
    </row>
    <row r="185" spans="9:11">
      <c r="I185" s="2">
        <v>70</v>
      </c>
      <c r="J185" s="2">
        <v>3.061009229103834</v>
      </c>
      <c r="K185" s="2">
        <v>2.3362353723193197</v>
      </c>
    </row>
    <row r="186" spans="9:11">
      <c r="I186" s="2">
        <v>71</v>
      </c>
      <c r="J186" s="2">
        <v>2.6727591939317401</v>
      </c>
      <c r="K186" s="2">
        <v>-3.5926437097881325</v>
      </c>
    </row>
    <row r="187" spans="9:11">
      <c r="I187" s="2">
        <v>72</v>
      </c>
      <c r="J187" s="2">
        <v>2.7662232394231552</v>
      </c>
      <c r="K187" s="2">
        <v>-3.6804592644115046</v>
      </c>
    </row>
    <row r="188" spans="9:11">
      <c r="I188" s="2">
        <v>73</v>
      </c>
      <c r="J188" s="2">
        <v>3.2543768553431609</v>
      </c>
      <c r="K188" s="2">
        <v>1.8157513730034238</v>
      </c>
    </row>
    <row r="189" spans="9:11">
      <c r="I189" s="2">
        <v>74</v>
      </c>
      <c r="J189" s="2">
        <v>2.4472070075557086</v>
      </c>
      <c r="K189" s="2">
        <v>1.99762822593474</v>
      </c>
    </row>
    <row r="190" spans="9:11">
      <c r="I190" s="2">
        <v>75</v>
      </c>
      <c r="J190" s="2">
        <v>2.5318241023417336</v>
      </c>
      <c r="K190" s="2">
        <v>-0.45146197030432589</v>
      </c>
    </row>
    <row r="191" spans="9:11">
      <c r="I191" s="2">
        <v>76</v>
      </c>
      <c r="J191" s="2">
        <v>3.4899964040111815</v>
      </c>
      <c r="K191" s="2">
        <v>-1.5643115071342621</v>
      </c>
    </row>
    <row r="192" spans="9:11">
      <c r="I192" s="2">
        <v>77</v>
      </c>
      <c r="J192" s="2">
        <v>2.2748742540758125</v>
      </c>
      <c r="K192" s="2">
        <v>1.8464120993057707</v>
      </c>
    </row>
    <row r="193" spans="9:11">
      <c r="I193" s="2">
        <v>78</v>
      </c>
      <c r="J193" s="2">
        <v>2.1511602020501406</v>
      </c>
      <c r="K193" s="2">
        <v>-3.2492792406962496</v>
      </c>
    </row>
    <row r="194" spans="9:11">
      <c r="I194" s="2">
        <v>79</v>
      </c>
      <c r="J194" s="2">
        <v>0.81210225998395735</v>
      </c>
      <c r="K194" s="2">
        <v>3.9047654826569405</v>
      </c>
    </row>
    <row r="195" spans="9:11">
      <c r="I195" s="2">
        <v>80</v>
      </c>
      <c r="J195" s="2">
        <v>3.5657508194270493</v>
      </c>
      <c r="K195" s="2">
        <v>5.7030474848872101</v>
      </c>
    </row>
    <row r="196" spans="9:11">
      <c r="I196" s="2">
        <v>81</v>
      </c>
      <c r="J196" s="2">
        <v>2.7559156526933912</v>
      </c>
      <c r="K196" s="2">
        <v>0.59154061744860131</v>
      </c>
    </row>
    <row r="197" spans="9:11">
      <c r="I197" s="2">
        <v>82</v>
      </c>
      <c r="J197" s="2">
        <v>2.8689263963688165</v>
      </c>
      <c r="K197" s="2">
        <v>-0.75588355517485128</v>
      </c>
    </row>
    <row r="198" spans="9:11">
      <c r="I198" s="2">
        <v>83</v>
      </c>
      <c r="J198" s="2">
        <v>3.4685748280797979</v>
      </c>
      <c r="K198" s="2">
        <v>1.5768386219729313</v>
      </c>
    </row>
    <row r="199" spans="9:11">
      <c r="I199" s="2">
        <v>84</v>
      </c>
      <c r="J199" s="2">
        <v>2.6669495208022647</v>
      </c>
      <c r="K199" s="2">
        <v>2.1638487195063854</v>
      </c>
    </row>
    <row r="200" spans="9:11">
      <c r="I200" s="2">
        <v>85</v>
      </c>
      <c r="J200" s="2">
        <v>2.4143122062620295</v>
      </c>
      <c r="K200" s="2">
        <v>1.2902842847155354</v>
      </c>
    </row>
    <row r="201" spans="9:11">
      <c r="I201" s="2">
        <v>86</v>
      </c>
      <c r="J201" s="2">
        <v>2.2299190599131258</v>
      </c>
      <c r="K201" s="2">
        <v>1.6200788778069102</v>
      </c>
    </row>
    <row r="202" spans="9:11">
      <c r="I202" s="2">
        <v>87</v>
      </c>
      <c r="J202" s="2">
        <v>3.3317916016842846</v>
      </c>
      <c r="K202" s="2">
        <v>2.6608513266613105</v>
      </c>
    </row>
    <row r="203" spans="9:11">
      <c r="I203" s="2">
        <v>88</v>
      </c>
      <c r="J203" s="2">
        <v>3.2968325166804888</v>
      </c>
      <c r="K203" s="2">
        <v>2.072041957302817</v>
      </c>
    </row>
    <row r="204" spans="9:11">
      <c r="I204" s="2">
        <v>89</v>
      </c>
      <c r="J204" s="2">
        <v>3.1843391188674373</v>
      </c>
      <c r="K204" s="2">
        <v>1.2891838247255425</v>
      </c>
    </row>
    <row r="205" spans="9:11">
      <c r="I205" s="2">
        <v>90</v>
      </c>
      <c r="J205" s="2">
        <v>3.6050349280173073</v>
      </c>
      <c r="K205" s="2">
        <v>-4.1003981977170447</v>
      </c>
    </row>
    <row r="206" spans="9:11">
      <c r="I206" s="2">
        <v>91</v>
      </c>
      <c r="J206" s="2">
        <v>3.196635727936354</v>
      </c>
      <c r="K206" s="2">
        <v>0.90521757897529875</v>
      </c>
    </row>
    <row r="207" spans="9:11">
      <c r="I207" s="2">
        <v>92</v>
      </c>
      <c r="J207" s="2">
        <v>3.2182761988456332</v>
      </c>
      <c r="K207" s="2">
        <v>2.2474308805104379</v>
      </c>
    </row>
    <row r="208" spans="9:11">
      <c r="I208" s="2">
        <v>93</v>
      </c>
      <c r="J208" s="2">
        <v>3.5040871718102697</v>
      </c>
      <c r="K208" s="2">
        <v>-3.3534256735835783</v>
      </c>
    </row>
    <row r="209" spans="9:11">
      <c r="I209" s="2">
        <v>94</v>
      </c>
      <c r="J209" s="2">
        <v>3.8917327182536381</v>
      </c>
      <c r="K209" s="2">
        <v>0.95095335803400793</v>
      </c>
    </row>
    <row r="210" spans="9:11">
      <c r="I210" s="2">
        <v>95</v>
      </c>
      <c r="J210" s="2">
        <v>2.5658136290527578</v>
      </c>
      <c r="K210" s="2">
        <v>3.3168142291163862</v>
      </c>
    </row>
    <row r="211" spans="9:11">
      <c r="I211" s="2">
        <v>96</v>
      </c>
      <c r="J211" s="2">
        <v>3.4459999602277831</v>
      </c>
      <c r="K211" s="2">
        <v>2.8894340064095738</v>
      </c>
    </row>
    <row r="212" spans="9:11">
      <c r="I212" s="2">
        <v>97</v>
      </c>
      <c r="J212" s="2">
        <v>3.2895711186655134</v>
      </c>
      <c r="K212" s="2">
        <v>1.2561687975401261</v>
      </c>
    </row>
    <row r="213" spans="9:11">
      <c r="I213" s="2">
        <v>98</v>
      </c>
      <c r="J213" s="2">
        <v>2.2654039903218166</v>
      </c>
      <c r="K213" s="2">
        <v>4.2716455456078748</v>
      </c>
    </row>
    <row r="214" spans="9:11">
      <c r="I214" s="2">
        <v>99</v>
      </c>
      <c r="J214" s="2">
        <v>2.0880142311115861</v>
      </c>
      <c r="K214" s="2">
        <v>-0.73824900807972238</v>
      </c>
    </row>
    <row r="215" spans="9:11" ht="15.75" thickBot="1">
      <c r="I215" s="3">
        <v>100</v>
      </c>
      <c r="J215" s="3">
        <v>3.2427207194070413</v>
      </c>
      <c r="K215" s="3">
        <v>5.2167379201471729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15"/>
  <sheetViews>
    <sheetView tabSelected="1" topLeftCell="A93" workbookViewId="0">
      <selection activeCell="G113" sqref="G113:J233"/>
    </sheetView>
  </sheetViews>
  <sheetFormatPr baseColWidth="10" defaultRowHeight="15"/>
  <cols>
    <col min="1" max="1" width="15.85546875" bestFit="1" customWidth="1"/>
  </cols>
  <sheetData>
    <row r="3" spans="2:3">
      <c r="B3">
        <v>10</v>
      </c>
      <c r="C3">
        <v>10</v>
      </c>
    </row>
    <row r="4" spans="2:3">
      <c r="B4">
        <f>B3+Hoja1!B3</f>
        <v>9.5903851868206402</v>
      </c>
      <c r="C4">
        <f>C3+Hoja1!C3</f>
        <v>11.474813871027436</v>
      </c>
    </row>
    <row r="5" spans="2:3">
      <c r="B5">
        <f>B4+Hoja1!B4</f>
        <v>8.1677808591484791</v>
      </c>
      <c r="C5">
        <f>C4+Hoja1!C4</f>
        <v>12.276801751577295</v>
      </c>
    </row>
    <row r="6" spans="2:3">
      <c r="B6">
        <f>B5+Hoja1!B5</f>
        <v>5.5661166950449115</v>
      </c>
      <c r="C6">
        <f>C5+Hoja1!C5</f>
        <v>11.949165380210616</v>
      </c>
    </row>
    <row r="7" spans="2:3">
      <c r="B7">
        <f>B6+Hoja1!B6</f>
        <v>5.6529370592761552</v>
      </c>
      <c r="C7">
        <f>C6+Hoja1!C6</f>
        <v>12.90205207420513</v>
      </c>
    </row>
    <row r="8" spans="2:3">
      <c r="B8">
        <f>B7+Hoja1!B7</f>
        <v>5.3084648041112814</v>
      </c>
      <c r="C8">
        <f>C7+Hoja1!C7</f>
        <v>13.362376901350217</v>
      </c>
    </row>
    <row r="9" spans="2:3">
      <c r="B9">
        <f>B8+Hoja1!B8</f>
        <v>6.872795691160718</v>
      </c>
      <c r="C9">
        <f>C8+Hoja1!C8</f>
        <v>12.446656708343653</v>
      </c>
    </row>
    <row r="10" spans="2:3">
      <c r="B10">
        <f>B9+Hoja1!B9</f>
        <v>8.9723460203094874</v>
      </c>
      <c r="C10">
        <f>C9+Hoja1!C9</f>
        <v>12.951765054604039</v>
      </c>
    </row>
    <row r="11" spans="2:3">
      <c r="B11">
        <f>B10+Hoja1!B10</f>
        <v>9.458941601915285</v>
      </c>
      <c r="C11">
        <f>C10+Hoja1!C10</f>
        <v>12.661122380231973</v>
      </c>
    </row>
    <row r="12" spans="2:3">
      <c r="B12">
        <f>B11+Hoja1!B11</f>
        <v>9.6366227605903987</v>
      </c>
      <c r="C12">
        <f>C11+Hoja1!C11</f>
        <v>13.218561914763995</v>
      </c>
    </row>
    <row r="13" spans="2:3">
      <c r="B13">
        <f>B12+Hoja1!B12</f>
        <v>8.2386248120747041</v>
      </c>
      <c r="C13">
        <f>C12+Hoja1!C12</f>
        <v>13.117373807981494</v>
      </c>
    </row>
    <row r="14" spans="2:3">
      <c r="B14">
        <f>B13+Hoja1!B13</f>
        <v>8.9662023835990112</v>
      </c>
      <c r="C14">
        <f>C13+Hoja1!C13</f>
        <v>12.594456418592017</v>
      </c>
    </row>
    <row r="15" spans="2:3">
      <c r="B15">
        <f>B14+Hoja1!B14</f>
        <v>8.9333400662872009</v>
      </c>
      <c r="C15">
        <f>C14+Hoja1!C14</f>
        <v>12.867031980713364</v>
      </c>
    </row>
    <row r="16" spans="2:3">
      <c r="B16">
        <f>B15+Hoja1!B15</f>
        <v>9.1188747117121238</v>
      </c>
      <c r="C16">
        <f>C15+Hoja1!C15</f>
        <v>11.536723175377119</v>
      </c>
    </row>
    <row r="17" spans="2:3">
      <c r="B17">
        <f>B16+Hoja1!B16</f>
        <v>9.3400240327900974</v>
      </c>
      <c r="C17">
        <f>C16+Hoja1!C16</f>
        <v>11.659466306591639</v>
      </c>
    </row>
    <row r="18" spans="2:3">
      <c r="B18">
        <f>B17+Hoja1!B17</f>
        <v>7.3160254285176052</v>
      </c>
      <c r="C18">
        <f>C17+Hoja1!C17</f>
        <v>13.103439212281955</v>
      </c>
    </row>
    <row r="19" spans="2:3">
      <c r="B19">
        <f>B18+Hoja1!B18</f>
        <v>7.493938508341671</v>
      </c>
      <c r="C19">
        <f>C18+Hoja1!C18</f>
        <v>11.777564193616854</v>
      </c>
    </row>
    <row r="20" spans="2:3">
      <c r="B20">
        <f>B19+Hoja1!B19</f>
        <v>6.0186698899633484</v>
      </c>
      <c r="C20">
        <f>C19+Hoja1!C19</f>
        <v>11.155394784291275</v>
      </c>
    </row>
    <row r="21" spans="2:3">
      <c r="B21">
        <f>B20+Hoja1!B20</f>
        <v>6.0418892896996113</v>
      </c>
      <c r="C21">
        <f>C20+Hoja1!C20</f>
        <v>9.966403265716508</v>
      </c>
    </row>
    <row r="22" spans="2:3">
      <c r="B22">
        <f>B21+Hoja1!B21</f>
        <v>5.4826614612102276</v>
      </c>
      <c r="C22">
        <f>C21+Hoja1!C21</f>
        <v>9.4219638210779522</v>
      </c>
    </row>
    <row r="23" spans="2:3">
      <c r="B23">
        <f>B22+Hoja1!B22</f>
        <v>6.0695652134745615</v>
      </c>
      <c r="C23">
        <f>C22+Hoja1!C22</f>
        <v>9.7253189576440491</v>
      </c>
    </row>
    <row r="24" spans="2:3">
      <c r="B24">
        <f>B23+Hoja1!B23</f>
        <v>5.6520343857846456</v>
      </c>
      <c r="C24">
        <f>C23+Hoja1!C23</f>
        <v>9.8830605818511685</v>
      </c>
    </row>
    <row r="25" spans="2:3">
      <c r="B25">
        <f>B24+Hoja1!B24</f>
        <v>5.3699204979784554</v>
      </c>
      <c r="C25">
        <f>C24+Hoja1!C24</f>
        <v>11.907059186123661</v>
      </c>
    </row>
    <row r="26" spans="2:3">
      <c r="B26">
        <f>B25+Hoja1!B25</f>
        <v>6.2154072363773594</v>
      </c>
      <c r="C26">
        <f>C25+Hoja1!C25</f>
        <v>12.348245971006691</v>
      </c>
    </row>
    <row r="27" spans="2:3">
      <c r="B27">
        <f>B26+Hoja1!B26</f>
        <v>5.4377665289939614</v>
      </c>
      <c r="C27">
        <f>C26+Hoja1!C26</f>
        <v>11.087847749658977</v>
      </c>
    </row>
    <row r="28" spans="2:3">
      <c r="B28">
        <f>B27+Hoja1!B27</f>
        <v>5.0991320929460926</v>
      </c>
      <c r="C28">
        <f>C27+Hoja1!C27</f>
        <v>11.911336084958748</v>
      </c>
    </row>
    <row r="29" spans="2:3">
      <c r="B29">
        <f>B28+Hoja1!B28</f>
        <v>4.9051073144801194</v>
      </c>
      <c r="C29">
        <f>C28+Hoja1!C28</f>
        <v>12.18907530324941</v>
      </c>
    </row>
    <row r="30" spans="2:3">
      <c r="B30">
        <f>B29+Hoja1!B29</f>
        <v>6.3890616072603734</v>
      </c>
      <c r="C30">
        <f>C29+Hoja1!C29</f>
        <v>12.30026557801466</v>
      </c>
    </row>
    <row r="31" spans="2:3">
      <c r="B31">
        <f>B30+Hoja1!B30</f>
        <v>7.2644559420587029</v>
      </c>
      <c r="C31">
        <f>C30+Hoja1!C30</f>
        <v>12.774326048893272</v>
      </c>
    </row>
    <row r="32" spans="2:3">
      <c r="B32">
        <f>B31+Hoja1!B31</f>
        <v>7.5522268869099207</v>
      </c>
      <c r="C32">
        <f>C31+Hoja1!C31</f>
        <v>10.376206799046486</v>
      </c>
    </row>
    <row r="33" spans="2:3">
      <c r="B33">
        <f>B32+Hoja1!B32</f>
        <v>6.8691895446681883</v>
      </c>
      <c r="C33">
        <f>C32+Hoja1!C32</f>
        <v>11.19830133371579</v>
      </c>
    </row>
    <row r="34" spans="2:3">
      <c r="B34">
        <f>B33+Hoja1!B33</f>
        <v>6.1953960792016005</v>
      </c>
      <c r="C34">
        <f>C33+Hoja1!C33</f>
        <v>10.997880533759599</v>
      </c>
    </row>
    <row r="35" spans="2:3">
      <c r="B35">
        <f>B34+Hoja1!B34</f>
        <v>5.6933277189818909</v>
      </c>
      <c r="C35">
        <f>C34+Hoja1!C34</f>
        <v>12.386988171565463</v>
      </c>
    </row>
    <row r="36" spans="2:3">
      <c r="B36">
        <f>B35+Hoja1!B35</f>
        <v>5.3746385017439025</v>
      </c>
      <c r="C36">
        <f>C35+Hoja1!C35</f>
        <v>11.972709924302762</v>
      </c>
    </row>
    <row r="37" spans="2:3">
      <c r="B37">
        <f>B36+Hoja1!B36</f>
        <v>4.9797052067879122</v>
      </c>
      <c r="C37">
        <f>C36+Hoja1!C36</f>
        <v>11.707828687358415</v>
      </c>
    </row>
    <row r="38" spans="2:3">
      <c r="B38">
        <f>B37+Hoja1!B37</f>
        <v>4.2205636216385756</v>
      </c>
      <c r="C38">
        <f>C37+Hoja1!C37</f>
        <v>12.385563675488811</v>
      </c>
    </row>
    <row r="39" spans="2:3">
      <c r="B39">
        <f>B38+Hoja1!B38</f>
        <v>5.1217228044697549</v>
      </c>
      <c r="C39">
        <f>C38+Hoja1!C38</f>
        <v>11.26654185805819</v>
      </c>
    </row>
    <row r="40" spans="2:3">
      <c r="B40">
        <f>B39+Hoja1!B39</f>
        <v>5.9652427605760749</v>
      </c>
      <c r="C40">
        <f>C39+Hoja1!C39</f>
        <v>8.6803754836728331</v>
      </c>
    </row>
    <row r="41" spans="2:3">
      <c r="B41">
        <f>B40+Hoja1!B40</f>
        <v>4.6235425341001246</v>
      </c>
      <c r="C41">
        <f>C40+Hoja1!C40</f>
        <v>7.9938570504600648</v>
      </c>
    </row>
    <row r="42" spans="2:3">
      <c r="B42">
        <f>B41+Hoja1!B41</f>
        <v>4.6913339954335243</v>
      </c>
      <c r="C42">
        <f>C41+Hoja1!C41</f>
        <v>10.121256107377121</v>
      </c>
    </row>
    <row r="43" spans="2:3">
      <c r="B43">
        <f>B42+Hoja1!B42</f>
        <v>4.8760910228884313</v>
      </c>
      <c r="C43">
        <f>C42+Hoja1!C42</f>
        <v>11.210444224852836</v>
      </c>
    </row>
    <row r="44" spans="2:3">
      <c r="B44">
        <f>B43+Hoja1!B43</f>
        <v>4.9132393339823466</v>
      </c>
      <c r="C44">
        <f>C43+Hoja1!C43</f>
        <v>10.995953541860217</v>
      </c>
    </row>
    <row r="45" spans="2:3">
      <c r="B45">
        <f>B44+Hoja1!B44</f>
        <v>4.6372486192558426</v>
      </c>
      <c r="C45">
        <f>C44+Hoja1!C44</f>
        <v>10.047275534598157</v>
      </c>
    </row>
    <row r="46" spans="2:3">
      <c r="B46">
        <f>B45+Hoja1!B45</f>
        <v>6.8233282743312884</v>
      </c>
      <c r="C46">
        <f>C45+Hoja1!C45</f>
        <v>10.682121026329696</v>
      </c>
    </row>
    <row r="47" spans="2:3">
      <c r="B47">
        <f>B46+Hoja1!B46</f>
        <v>6.6384939398267306</v>
      </c>
      <c r="C47">
        <f>C46+Hoja1!C46</f>
        <v>10.542634097655537</v>
      </c>
    </row>
    <row r="48" spans="2:3">
      <c r="B48">
        <f>B47+Hoja1!B47</f>
        <v>7.7836523612495512</v>
      </c>
      <c r="C48">
        <f>C47+Hoja1!C47</f>
        <v>10.320230810757494</v>
      </c>
    </row>
    <row r="49" spans="2:3">
      <c r="B49">
        <f>B48+Hoja1!B48</f>
        <v>10.315285433316603</v>
      </c>
      <c r="C49">
        <f>C48+Hoja1!C48</f>
        <v>9.2029233908397146</v>
      </c>
    </row>
    <row r="50" spans="2:3">
      <c r="B50">
        <f>B49+Hoja1!B49</f>
        <v>9.2479843058390543</v>
      </c>
      <c r="C50">
        <f>C49+Hoja1!C49</f>
        <v>7.9509448166936636</v>
      </c>
    </row>
    <row r="51" spans="2:3">
      <c r="B51">
        <f>B50+Hoja1!B50</f>
        <v>10.73032879299717</v>
      </c>
      <c r="C51">
        <f>C50+Hoja1!C50</f>
        <v>8.533764937747037</v>
      </c>
    </row>
    <row r="52" spans="2:3">
      <c r="B52">
        <f>B51+Hoja1!B51</f>
        <v>11.740936568239704</v>
      </c>
      <c r="C52">
        <f>C51+Hoja1!C51</f>
        <v>8.8726415267592529</v>
      </c>
    </row>
    <row r="53" spans="2:3">
      <c r="B53">
        <f>B52+Hoja1!B52</f>
        <v>11.441424046788597</v>
      </c>
      <c r="C53">
        <f>C52+Hoja1!C52</f>
        <v>8.8576087162073236</v>
      </c>
    </row>
    <row r="54" spans="2:3">
      <c r="B54">
        <f>B53+Hoja1!B53</f>
        <v>11.318911699854652</v>
      </c>
      <c r="C54">
        <f>C53+Hoja1!C53</f>
        <v>7.4435809235728811</v>
      </c>
    </row>
    <row r="55" spans="2:3">
      <c r="B55">
        <f>B54+Hoja1!B54</f>
        <v>9.8390865130204475</v>
      </c>
      <c r="C55">
        <f>C54+Hoja1!C54</f>
        <v>8.5519366418884601</v>
      </c>
    </row>
    <row r="56" spans="2:3">
      <c r="B56">
        <f>B55+Hoja1!B55</f>
        <v>9.8505995790765155</v>
      </c>
      <c r="C56">
        <f>C55+Hoja1!C55</f>
        <v>11.34328502099379</v>
      </c>
    </row>
    <row r="57" spans="2:3">
      <c r="B57">
        <f>B56+Hoja1!B56</f>
        <v>9.3651226759538986</v>
      </c>
      <c r="C57">
        <f>C56+Hoja1!C56</f>
        <v>11.150974640040658</v>
      </c>
    </row>
    <row r="58" spans="2:3">
      <c r="B58">
        <f>B57+Hoja1!B57</f>
        <v>8.0116626829840243</v>
      </c>
      <c r="C58">
        <f>C57+Hoja1!C57</f>
        <v>9.8568546288879588</v>
      </c>
    </row>
    <row r="59" spans="2:3">
      <c r="B59">
        <f>B58+Hoja1!B58</f>
        <v>8.2732970238430426</v>
      </c>
      <c r="C59">
        <f>C58+Hoja1!C58</f>
        <v>9.4845643414009828</v>
      </c>
    </row>
    <row r="60" spans="2:3">
      <c r="B60">
        <f>B59+Hoja1!B59</f>
        <v>7.3533795127877966</v>
      </c>
      <c r="C60">
        <f>C59+Hoja1!C59</f>
        <v>9.0257697390916292</v>
      </c>
    </row>
    <row r="61" spans="2:3">
      <c r="B61">
        <f>B60+Hoja1!B60</f>
        <v>9.4522386259632185</v>
      </c>
      <c r="C61">
        <f>C60+Hoja1!C60</f>
        <v>8.7897797382174758</v>
      </c>
    </row>
    <row r="62" spans="2:3">
      <c r="B62">
        <f>B61+Hoja1!B61</f>
        <v>9.1913955454947427</v>
      </c>
      <c r="C62">
        <f>C61+Hoja1!C61</f>
        <v>9.3973483469744679</v>
      </c>
    </row>
    <row r="63" spans="2:3">
      <c r="B63">
        <f>B62+Hoja1!B62</f>
        <v>7.4677984937443398</v>
      </c>
      <c r="C63">
        <f>C62+Hoja1!C62</f>
        <v>7.5727155288041104</v>
      </c>
    </row>
    <row r="64" spans="2:3">
      <c r="B64">
        <f>B63+Hoja1!B63</f>
        <v>6.5749907460121904</v>
      </c>
      <c r="C64">
        <f>C63+Hoja1!C63</f>
        <v>6.0341278892883565</v>
      </c>
    </row>
    <row r="65" spans="2:3">
      <c r="B65">
        <f>B64+Hoja1!B64</f>
        <v>7.4217894305184018</v>
      </c>
      <c r="C65">
        <f>C64+Hoja1!C64</f>
        <v>7.2743012222053949</v>
      </c>
    </row>
    <row r="66" spans="2:3">
      <c r="B66">
        <f>B65+Hoja1!B65</f>
        <v>9.1248091646411922</v>
      </c>
      <c r="C66">
        <f>C65+Hoja1!C65</f>
        <v>7.1775719131983351</v>
      </c>
    </row>
    <row r="67" spans="2:3">
      <c r="B67">
        <f>B66+Hoja1!B66</f>
        <v>8.4334408509312198</v>
      </c>
      <c r="C67">
        <f>C66+Hoja1!C66</f>
        <v>6.7509256748599</v>
      </c>
    </row>
    <row r="68" spans="2:3">
      <c r="B68">
        <f>B67+Hoja1!B67</f>
        <v>7.6650826738477917</v>
      </c>
      <c r="C68">
        <f>C67+Hoja1!C67</f>
        <v>5.7714430820487905</v>
      </c>
    </row>
    <row r="69" spans="2:3">
      <c r="B69">
        <f>B68+Hoja1!B68</f>
        <v>8.566125896104495</v>
      </c>
      <c r="C69">
        <f>C68+Hoja1!C68</f>
        <v>4.2513318273995537</v>
      </c>
    </row>
    <row r="70" spans="2:3">
      <c r="B70">
        <f>B69+Hoja1!B69</f>
        <v>7.9389338022883749</v>
      </c>
      <c r="C70">
        <f>C69+Hoja1!C69</f>
        <v>4.6114326121460181</v>
      </c>
    </row>
    <row r="71" spans="2:3">
      <c r="B71">
        <f>B70+Hoja1!B70</f>
        <v>8.2908843776385766</v>
      </c>
      <c r="C71">
        <f>C70+Hoja1!C70</f>
        <v>4.8736217447731178</v>
      </c>
    </row>
    <row r="72" spans="2:3">
      <c r="B72">
        <f>B71+Hoja1!B71</f>
        <v>7.9292329044255894</v>
      </c>
      <c r="C72">
        <f>C71+Hoja1!C71</f>
        <v>3.358349001937313</v>
      </c>
    </row>
    <row r="73" spans="2:3">
      <c r="B73">
        <f>B72+Hoja1!B72</f>
        <v>8.5616477715666406</v>
      </c>
      <c r="C73">
        <f>C72+Hoja1!C72</f>
        <v>3.9804263249243377</v>
      </c>
    </row>
    <row r="74" spans="2:3">
      <c r="B74">
        <f>B73+Hoja1!B73</f>
        <v>7.0716862662811764</v>
      </c>
      <c r="C74">
        <f>C73+Hoja1!C73</f>
        <v>4.0088491712231189</v>
      </c>
    </row>
    <row r="75" spans="2:3">
      <c r="B75">
        <f>B74+Hoja1!B74</f>
        <v>5.5669409246183932</v>
      </c>
      <c r="C75">
        <f>C74+Hoja1!C74</f>
        <v>4.1553687676787376</v>
      </c>
    </row>
    <row r="76" spans="2:3">
      <c r="B76">
        <f>B75+Hoja1!B75</f>
        <v>6.0403170007339213</v>
      </c>
      <c r="C76">
        <f>C75+Hoja1!C75</f>
        <v>5.0031542539363727</v>
      </c>
    </row>
    <row r="77" spans="2:3">
      <c r="B77">
        <f>B76+Hoja1!B76</f>
        <v>6.2885954118974041</v>
      </c>
      <c r="C77">
        <f>C76+Hoja1!C76</f>
        <v>4.6383150017936714</v>
      </c>
    </row>
    <row r="78" spans="2:3">
      <c r="B78">
        <f>B77+Hoja1!B77</f>
        <v>5.7320494559098734</v>
      </c>
      <c r="C78">
        <f>C77+Hoja1!C77</f>
        <v>4.3785007872065762</v>
      </c>
    </row>
    <row r="79" spans="2:3">
      <c r="B79">
        <f>B78+Hoja1!B78</f>
        <v>5.1072777548688464</v>
      </c>
      <c r="C79">
        <f>C78+Hoja1!C78</f>
        <v>5.5144232899328927</v>
      </c>
    </row>
    <row r="80" spans="2:3">
      <c r="B80">
        <f>B79+Hoja1!B79</f>
        <v>5.1977065393293742</v>
      </c>
      <c r="C80">
        <f>C79+Hoja1!C79</f>
        <v>4.834955714395619</v>
      </c>
    </row>
    <row r="81" spans="2:6">
      <c r="B81">
        <f>B80+Hoja1!B80</f>
        <v>3.5316668597806711</v>
      </c>
      <c r="C81">
        <f>C80+Hoja1!C80</f>
        <v>3.9526958314672811</v>
      </c>
    </row>
    <row r="82" spans="2:6">
      <c r="B82">
        <f>B81+Hoja1!B81</f>
        <v>3.7872894406609703</v>
      </c>
      <c r="C82">
        <f>C81+Hoja1!C81</f>
        <v>1.0719259332836373</v>
      </c>
    </row>
    <row r="83" spans="2:6">
      <c r="B83">
        <f>B82+Hoja1!B82</f>
        <v>5.5435555420990568</v>
      </c>
      <c r="C83">
        <f>C82+Hoja1!C82</f>
        <v>2.2397785212524468</v>
      </c>
    </row>
    <row r="84" spans="2:6">
      <c r="B84">
        <f>B83+Hoja1!B83</f>
        <v>5.3093742988130543</v>
      </c>
      <c r="C84">
        <f>C83+Hoja1!C83</f>
        <v>2.1910682587622432</v>
      </c>
    </row>
    <row r="85" spans="2:6">
      <c r="B85">
        <f>B84+Hoja1!B84</f>
        <v>4.6470552458777092</v>
      </c>
      <c r="C85">
        <f>C84+Hoja1!C84</f>
        <v>2.2893357506836765</v>
      </c>
    </row>
    <row r="86" spans="2:6">
      <c r="B86">
        <f>B85+Hoja1!B85</f>
        <v>4.9455263958952855</v>
      </c>
      <c r="C86">
        <f>C85+Hoja1!C85</f>
        <v>3.2536070446076337</v>
      </c>
    </row>
    <row r="87" spans="2:6">
      <c r="B87">
        <f>B86+Hoja1!B86</f>
        <v>5.1557924759981688</v>
      </c>
      <c r="C87">
        <f>C86+Hoja1!C86</f>
        <v>3.0134458736574743</v>
      </c>
    </row>
    <row r="88" spans="2:6">
      <c r="B88">
        <f>B87+Hoja1!B87</f>
        <v>4.9739913063240238</v>
      </c>
      <c r="C88">
        <f>C87+Hoja1!C87</f>
        <v>2.3800032775034197</v>
      </c>
    </row>
    <row r="89" spans="2:6">
      <c r="B89">
        <f>B88+Hoja1!B88</f>
        <v>4.8239906188973691</v>
      </c>
      <c r="C89">
        <f>C88+Hoja1!C88</f>
        <v>1.45411265999428</v>
      </c>
    </row>
    <row r="90" spans="2:6">
      <c r="B90">
        <f>B89+Hoja1!B89</f>
        <v>5.371538261679234</v>
      </c>
      <c r="C90">
        <f>C89+Hoja1!C89</f>
        <v>2.1362814347958192</v>
      </c>
    </row>
    <row r="91" spans="2:6">
      <c r="B91">
        <f>B90+Hoja1!B90</f>
        <v>5.6944964196736692</v>
      </c>
      <c r="C91">
        <f>C90+Hoja1!C90</f>
        <v>2.7467968063865555</v>
      </c>
    </row>
    <row r="92" spans="2:6">
      <c r="B92">
        <f>B91+Hoja1!B91</f>
        <v>5.702337400871329</v>
      </c>
      <c r="C92">
        <f>C91+Hoja1!C91</f>
        <v>3.1710988221311709</v>
      </c>
      <c r="E92" t="s">
        <v>6</v>
      </c>
    </row>
    <row r="93" spans="2:6" ht="15.75" thickBot="1">
      <c r="B93">
        <f>B92+Hoja1!B92</f>
        <v>4.0372163109714165</v>
      </c>
      <c r="C93">
        <f>C92+Hoja1!C92</f>
        <v>4.1969952033105073</v>
      </c>
    </row>
    <row r="94" spans="2:6">
      <c r="B94">
        <f>B93+Hoja1!B93</f>
        <v>3.8878340799419675</v>
      </c>
      <c r="C94">
        <f>C93+Hoja1!C93</f>
        <v>4.5994659356074408</v>
      </c>
      <c r="E94" s="5" t="s">
        <v>7</v>
      </c>
      <c r="F94" s="5"/>
    </row>
    <row r="95" spans="2:6">
      <c r="B95">
        <f>B94+Hoja1!B94</f>
        <v>4.176403106393991</v>
      </c>
      <c r="C95">
        <f>C94+Hoja1!C94</f>
        <v>5.013911302521592</v>
      </c>
      <c r="E95" s="2" t="s">
        <v>8</v>
      </c>
      <c r="F95" s="2">
        <v>0.30451614739030664</v>
      </c>
    </row>
    <row r="96" spans="2:6">
      <c r="B96">
        <f>B95+Hoja1!B95</f>
        <v>2.6766236058028881</v>
      </c>
      <c r="C96">
        <f>C95+Hoja1!C95</f>
        <v>5.8306534608709626</v>
      </c>
      <c r="E96" s="2" t="s">
        <v>9</v>
      </c>
      <c r="F96" s="2">
        <v>9.2730084021434941E-2</v>
      </c>
    </row>
    <row r="97" spans="1:13">
      <c r="B97">
        <f>B96+Hoja1!B96</f>
        <v>2.7241856312321033</v>
      </c>
      <c r="C97">
        <f>C96+Hoja1!C96</f>
        <v>7.2001569403801113</v>
      </c>
      <c r="E97" s="2" t="s">
        <v>10</v>
      </c>
      <c r="F97" s="2">
        <v>8.3472227735939389E-2</v>
      </c>
    </row>
    <row r="98" spans="1:13">
      <c r="B98">
        <f>B97+Hoja1!B97</f>
        <v>3.101728250621818</v>
      </c>
      <c r="C98">
        <f>C97+Hoja1!C97</f>
        <v>6.5905635690432973</v>
      </c>
      <c r="E98" s="2" t="s">
        <v>11</v>
      </c>
      <c r="F98" s="2">
        <v>2.0399130851163414</v>
      </c>
    </row>
    <row r="99" spans="1:13" ht="15.75" thickBot="1">
      <c r="B99">
        <f>B98+Hoja1!B98</f>
        <v>3.6135395728342701</v>
      </c>
      <c r="C99">
        <f>C98+Hoja1!C98</f>
        <v>7.261479620647151</v>
      </c>
      <c r="E99" s="3" t="s">
        <v>12</v>
      </c>
      <c r="F99" s="3">
        <v>100</v>
      </c>
    </row>
    <row r="100" spans="1:13">
      <c r="B100">
        <f>B99+Hoja1!B99</f>
        <v>3.5121195449028164</v>
      </c>
      <c r="C100">
        <f>C99+Hoja1!C99</f>
        <v>7.6812659951974638</v>
      </c>
    </row>
    <row r="101" spans="1:13" ht="15.75" thickBot="1">
      <c r="B101">
        <f>B100+Hoja1!B100</f>
        <v>4.0578027235460468</v>
      </c>
      <c r="C101">
        <f>C100+Hoja1!C100</f>
        <v>6.5678057378681842</v>
      </c>
      <c r="E101" t="s">
        <v>13</v>
      </c>
    </row>
    <row r="102" spans="1:13">
      <c r="B102">
        <f>B101+Hoja1!B101</f>
        <v>2.857724464556668</v>
      </c>
      <c r="C102">
        <f>C101+Hoja1!C101</f>
        <v>5.1722452351532411</v>
      </c>
      <c r="E102" s="4"/>
      <c r="F102" s="4" t="s">
        <v>18</v>
      </c>
      <c r="G102" s="4" t="s">
        <v>19</v>
      </c>
      <c r="H102" s="4" t="s">
        <v>20</v>
      </c>
      <c r="I102" s="4" t="s">
        <v>21</v>
      </c>
      <c r="J102" s="4" t="s">
        <v>22</v>
      </c>
    </row>
    <row r="103" spans="1:13">
      <c r="B103">
        <f>B102+Hoja1!B102</f>
        <v>4.0108773444080725</v>
      </c>
      <c r="C103">
        <f>C102+Hoja1!C102</f>
        <v>5.4628083287389018</v>
      </c>
      <c r="E103" s="2" t="s">
        <v>14</v>
      </c>
      <c r="F103" s="2">
        <v>1</v>
      </c>
      <c r="G103" s="2">
        <v>41.6805600774818</v>
      </c>
      <c r="H103" s="2">
        <v>41.6805600774818</v>
      </c>
      <c r="I103" s="2">
        <v>10.016366765891226</v>
      </c>
      <c r="J103" s="2">
        <v>2.0673457981206364E-3</v>
      </c>
    </row>
    <row r="104" spans="1:13">
      <c r="E104" s="2" t="s">
        <v>15</v>
      </c>
      <c r="F104" s="2">
        <v>98</v>
      </c>
      <c r="G104" s="2">
        <v>407.80204869322921</v>
      </c>
      <c r="H104" s="2">
        <v>4.1612453948288692</v>
      </c>
      <c r="I104" s="2"/>
      <c r="J104" s="2"/>
    </row>
    <row r="105" spans="1:13" ht="15.75" thickBot="1">
      <c r="A105" t="s">
        <v>0</v>
      </c>
      <c r="B105" s="1">
        <f>AVERAGE(B4:B103)</f>
        <v>6.5879166666127276</v>
      </c>
      <c r="C105" s="1">
        <f>AVERAGE(C4:C103)</f>
        <v>8.3558513008574664</v>
      </c>
      <c r="E105" s="3" t="s">
        <v>16</v>
      </c>
      <c r="F105" s="3">
        <v>99</v>
      </c>
      <c r="G105" s="3">
        <v>449.48260877071101</v>
      </c>
      <c r="H105" s="3"/>
      <c r="I105" s="3"/>
      <c r="J105" s="3"/>
    </row>
    <row r="106" spans="1:13" ht="15.75" thickBot="1">
      <c r="A106" t="s">
        <v>1</v>
      </c>
      <c r="B106" s="1">
        <f>STDEV(B4:B103)</f>
        <v>2.1307811646016863</v>
      </c>
      <c r="C106" s="1">
        <f>STDEV(C4:C103)</f>
        <v>3.5355835158135243</v>
      </c>
    </row>
    <row r="107" spans="1:13">
      <c r="A107" t="s">
        <v>2</v>
      </c>
      <c r="B107" s="1">
        <f>SKEW(B4:B103)</f>
        <v>0.36718356268868235</v>
      </c>
      <c r="C107" s="1">
        <f>SKEW(C4:C103)</f>
        <v>-0.35656755487332309</v>
      </c>
      <c r="E107" s="4"/>
      <c r="F107" s="4" t="s">
        <v>23</v>
      </c>
      <c r="G107" s="4" t="s">
        <v>11</v>
      </c>
      <c r="H107" s="4" t="s">
        <v>24</v>
      </c>
      <c r="I107" s="4" t="s">
        <v>25</v>
      </c>
      <c r="J107" s="4" t="s">
        <v>26</v>
      </c>
      <c r="K107" s="4" t="s">
        <v>27</v>
      </c>
      <c r="L107" s="4" t="s">
        <v>28</v>
      </c>
      <c r="M107" s="4" t="s">
        <v>29</v>
      </c>
    </row>
    <row r="108" spans="1:13">
      <c r="A108" t="s">
        <v>3</v>
      </c>
      <c r="B108" s="1">
        <f>KURT(B4:B103)</f>
        <v>-0.60791317788003196</v>
      </c>
      <c r="C108" s="1">
        <f>KURT(C4:C103)</f>
        <v>-1.1786587527498382</v>
      </c>
      <c r="E108" s="2" t="s">
        <v>17</v>
      </c>
      <c r="F108" s="2">
        <v>5.0544343293465133</v>
      </c>
      <c r="G108" s="2">
        <v>0.5257233255853182</v>
      </c>
      <c r="H108" s="2">
        <v>9.614247805571722</v>
      </c>
      <c r="I108" s="2">
        <v>8.3235648472815234E-16</v>
      </c>
      <c r="J108" s="2">
        <v>4.0111535261909932</v>
      </c>
      <c r="K108" s="2">
        <v>6.0977151325020333</v>
      </c>
      <c r="L108" s="2">
        <v>4.0111535261909932</v>
      </c>
      <c r="M108" s="2">
        <v>6.0977151325020333</v>
      </c>
    </row>
    <row r="109" spans="1:13" ht="15.75" thickBot="1">
      <c r="A109" t="s">
        <v>4</v>
      </c>
      <c r="E109" s="3" t="s">
        <v>30</v>
      </c>
      <c r="F109" s="3">
        <v>0.18352197544597879</v>
      </c>
      <c r="G109" s="3">
        <v>5.7987310474046802E-2</v>
      </c>
      <c r="H109" s="3">
        <v>3.1648644150881449</v>
      </c>
      <c r="I109" s="3">
        <v>2.0673457981206364E-3</v>
      </c>
      <c r="J109" s="3">
        <v>6.8448047963614964E-2</v>
      </c>
      <c r="K109" s="3">
        <v>0.29859590292834259</v>
      </c>
      <c r="L109" s="3">
        <v>6.8448047963614964E-2</v>
      </c>
      <c r="M109" s="3">
        <v>0.29859590292834259</v>
      </c>
    </row>
    <row r="110" spans="1:13">
      <c r="A110" t="s">
        <v>5</v>
      </c>
      <c r="B110" s="1">
        <f>CORREL(B4:B103,C4:C103)</f>
        <v>0.30451614739030636</v>
      </c>
    </row>
    <row r="113" spans="7:9">
      <c r="G113" t="s">
        <v>31</v>
      </c>
    </row>
    <row r="114" spans="7:9" ht="15.75" thickBot="1"/>
    <row r="115" spans="7:9">
      <c r="G115" s="4" t="s">
        <v>32</v>
      </c>
      <c r="H115" s="4" t="s">
        <v>33</v>
      </c>
      <c r="I115" s="4" t="s">
        <v>15</v>
      </c>
    </row>
    <row r="116" spans="7:9">
      <c r="G116" s="2">
        <v>1</v>
      </c>
      <c r="H116" s="2">
        <v>7.1603148388323872</v>
      </c>
      <c r="I116" s="2">
        <v>2.4300703479882531</v>
      </c>
    </row>
    <row r="117" spans="7:9">
      <c r="G117" s="2">
        <v>2</v>
      </c>
      <c r="H117" s="2">
        <v>7.3074972389546309</v>
      </c>
      <c r="I117" s="2">
        <v>0.86028362019384819</v>
      </c>
    </row>
    <row r="118" spans="7:9">
      <c r="G118" s="2">
        <v>3</v>
      </c>
      <c r="H118" s="2">
        <v>7.2473687648534657</v>
      </c>
      <c r="I118" s="2">
        <v>-1.6812520698085542</v>
      </c>
    </row>
    <row r="119" spans="7:9">
      <c r="G119" s="2">
        <v>4</v>
      </c>
      <c r="H119" s="2">
        <v>7.4222444133115264</v>
      </c>
      <c r="I119" s="2">
        <v>-1.7693073540353712</v>
      </c>
    </row>
    <row r="120" spans="7:9">
      <c r="G120" s="2">
        <v>5</v>
      </c>
      <c r="H120" s="2">
        <v>7.5067241349360216</v>
      </c>
      <c r="I120" s="2">
        <v>-2.1982593308247402</v>
      </c>
    </row>
    <row r="121" spans="7:9">
      <c r="G121" s="2">
        <v>6</v>
      </c>
      <c r="H121" s="2">
        <v>7.3386693561596843</v>
      </c>
      <c r="I121" s="2">
        <v>-0.46587366499896632</v>
      </c>
    </row>
    <row r="122" spans="7:9">
      <c r="G122" s="2">
        <v>7</v>
      </c>
      <c r="H122" s="2">
        <v>7.4313678376796419</v>
      </c>
      <c r="I122" s="2">
        <v>1.5409781826298454</v>
      </c>
    </row>
    <row r="123" spans="7:9">
      <c r="G123" s="2">
        <v>8</v>
      </c>
      <c r="H123" s="2">
        <v>7.3780285199299778</v>
      </c>
      <c r="I123" s="2">
        <v>2.0809130819853072</v>
      </c>
    </row>
    <row r="124" spans="7:9">
      <c r="G124" s="2">
        <v>9</v>
      </c>
      <c r="H124" s="2">
        <v>7.4803309244989817</v>
      </c>
      <c r="I124" s="2">
        <v>2.1562918360914169</v>
      </c>
    </row>
    <row r="125" spans="7:9">
      <c r="G125" s="2">
        <v>10</v>
      </c>
      <c r="H125" s="2">
        <v>7.4617606832506187</v>
      </c>
      <c r="I125" s="2">
        <v>0.7768641288240854</v>
      </c>
    </row>
    <row r="126" spans="7:9">
      <c r="G126" s="2">
        <v>11</v>
      </c>
      <c r="H126" s="2">
        <v>7.3657938509548071</v>
      </c>
      <c r="I126" s="2">
        <v>1.6004085326442041</v>
      </c>
    </row>
    <row r="127" spans="7:9">
      <c r="G127" s="2">
        <v>12</v>
      </c>
      <c r="H127" s="2">
        <v>7.415817456573615</v>
      </c>
      <c r="I127" s="2">
        <v>1.5175226097135859</v>
      </c>
    </row>
    <row r="128" spans="7:9">
      <c r="G128" s="2">
        <v>13</v>
      </c>
      <c r="H128" s="2">
        <v>7.1716765566651279</v>
      </c>
      <c r="I128" s="2">
        <v>1.9471981550469959</v>
      </c>
    </row>
    <row r="129" spans="7:9">
      <c r="G129" s="2">
        <v>14</v>
      </c>
      <c r="H129" s="2">
        <v>7.194202618578041</v>
      </c>
      <c r="I129" s="2">
        <v>2.1458214142120564</v>
      </c>
    </row>
    <row r="130" spans="7:9">
      <c r="G130" s="2">
        <v>15</v>
      </c>
      <c r="H130" s="2">
        <v>7.4592033787207974</v>
      </c>
      <c r="I130" s="2">
        <v>-0.14317795020319224</v>
      </c>
    </row>
    <row r="131" spans="7:9">
      <c r="G131" s="2">
        <v>16</v>
      </c>
      <c r="H131" s="2">
        <v>7.2158761761009043</v>
      </c>
      <c r="I131" s="2">
        <v>0.27806233224076671</v>
      </c>
    </row>
    <row r="132" spans="7:9">
      <c r="G132" s="2">
        <v>17</v>
      </c>
      <c r="H132" s="2">
        <v>7.1016944170394165</v>
      </c>
      <c r="I132" s="2">
        <v>-1.0830245270760681</v>
      </c>
    </row>
    <row r="133" spans="7:9">
      <c r="G133" s="2">
        <v>18</v>
      </c>
      <c r="H133" s="2">
        <v>6.8834883447620605</v>
      </c>
      <c r="I133" s="2">
        <v>-0.84159905506244925</v>
      </c>
    </row>
    <row r="134" spans="7:9">
      <c r="G134" s="2">
        <v>19</v>
      </c>
      <c r="H134" s="2">
        <v>6.7835717423712811</v>
      </c>
      <c r="I134" s="2">
        <v>-1.3009102811610536</v>
      </c>
    </row>
    <row r="135" spans="7:9">
      <c r="G135" s="2">
        <v>20</v>
      </c>
      <c r="H135" s="2">
        <v>6.8392440762955768</v>
      </c>
      <c r="I135" s="2">
        <v>-0.76967886282101539</v>
      </c>
    </row>
    <row r="136" spans="7:9">
      <c r="G136" s="2">
        <v>21</v>
      </c>
      <c r="H136" s="2">
        <v>6.8681931307801243</v>
      </c>
      <c r="I136" s="2">
        <v>-1.2161587449954787</v>
      </c>
    </row>
    <row r="137" spans="7:9">
      <c r="G137" s="2">
        <v>22</v>
      </c>
      <c r="H137" s="2">
        <v>7.2396413529361157</v>
      </c>
      <c r="I137" s="2">
        <v>-1.8697208549576603</v>
      </c>
    </row>
    <row r="138" spans="7:9">
      <c r="G138" s="2">
        <v>23</v>
      </c>
      <c r="H138" s="2">
        <v>7.3206088232385103</v>
      </c>
      <c r="I138" s="2">
        <v>-1.1052015868611509</v>
      </c>
    </row>
    <row r="139" spans="7:9">
      <c r="G139" s="2">
        <v>24</v>
      </c>
      <c r="H139" s="2">
        <v>7.0892980518081785</v>
      </c>
      <c r="I139" s="2">
        <v>-1.6515315228142171</v>
      </c>
    </row>
    <row r="140" spans="7:9">
      <c r="G140" s="2">
        <v>25</v>
      </c>
      <c r="H140" s="2">
        <v>7.2404262578591139</v>
      </c>
      <c r="I140" s="2">
        <v>-2.1412941649130213</v>
      </c>
    </row>
    <row r="141" spans="7:9">
      <c r="G141" s="2">
        <v>26</v>
      </c>
      <c r="H141" s="2">
        <v>7.2913975078586386</v>
      </c>
      <c r="I141" s="2">
        <v>-2.3862901933785192</v>
      </c>
    </row>
    <row r="142" spans="7:9">
      <c r="G142" s="2">
        <v>27</v>
      </c>
      <c r="H142" s="2">
        <v>7.3118033667339377</v>
      </c>
      <c r="I142" s="2">
        <v>-0.92274175947356429</v>
      </c>
    </row>
    <row r="143" spans="7:9">
      <c r="G143" s="2">
        <v>28</v>
      </c>
      <c r="H143" s="2">
        <v>7.3988038808304317</v>
      </c>
      <c r="I143" s="2">
        <v>-0.13434793877172879</v>
      </c>
    </row>
    <row r="144" spans="7:9">
      <c r="G144" s="2">
        <v>29</v>
      </c>
      <c r="H144" s="2">
        <v>6.9586962987435204</v>
      </c>
      <c r="I144" s="2">
        <v>0.59353058816640036</v>
      </c>
    </row>
    <row r="145" spans="7:9">
      <c r="G145" s="2">
        <v>30</v>
      </c>
      <c r="H145" s="2">
        <v>7.1095687117493735</v>
      </c>
      <c r="I145" s="2">
        <v>-0.24037916708118523</v>
      </c>
    </row>
    <row r="146" spans="7:9">
      <c r="G146" s="2">
        <v>31</v>
      </c>
      <c r="H146" s="2">
        <v>7.0727870906209507</v>
      </c>
      <c r="I146" s="2">
        <v>-0.87739101141935016</v>
      </c>
    </row>
    <row r="147" spans="7:9">
      <c r="G147" s="2">
        <v>32</v>
      </c>
      <c r="H147" s="2">
        <v>7.32771886841818</v>
      </c>
      <c r="I147" s="2">
        <v>-1.634391149436289</v>
      </c>
    </row>
    <row r="148" spans="7:9">
      <c r="G148" s="2">
        <v>33</v>
      </c>
      <c r="H148" s="2">
        <v>7.2516897060962311</v>
      </c>
      <c r="I148" s="2">
        <v>-1.8770512043523286</v>
      </c>
    </row>
    <row r="149" spans="7:9">
      <c r="G149" s="2">
        <v>34</v>
      </c>
      <c r="H149" s="2">
        <v>7.2030781782336302</v>
      </c>
      <c r="I149" s="2">
        <v>-2.223372971445718</v>
      </c>
    </row>
    <row r="150" spans="7:9">
      <c r="G150" s="2">
        <v>35</v>
      </c>
      <c r="H150" s="2">
        <v>7.327457442084178</v>
      </c>
      <c r="I150" s="2">
        <v>-3.1068938204456025</v>
      </c>
    </row>
    <row r="151" spans="7:9">
      <c r="G151" s="2">
        <v>36</v>
      </c>
      <c r="H151" s="2">
        <v>7.1220923475821607</v>
      </c>
      <c r="I151" s="2">
        <v>-2.0003695431124058</v>
      </c>
    </row>
    <row r="152" spans="7:9">
      <c r="G152" s="2">
        <v>37</v>
      </c>
      <c r="H152" s="2">
        <v>6.6474739857229954</v>
      </c>
      <c r="I152" s="2">
        <v>-0.68223122514692047</v>
      </c>
    </row>
    <row r="153" spans="7:9">
      <c r="G153" s="2">
        <v>38</v>
      </c>
      <c r="H153" s="2">
        <v>6.5214827666797097</v>
      </c>
      <c r="I153" s="2">
        <v>-1.8979402325795851</v>
      </c>
    </row>
    <row r="154" spans="7:9">
      <c r="G154" s="2">
        <v>39</v>
      </c>
      <c r="H154" s="2">
        <v>6.9119072441670397</v>
      </c>
      <c r="I154" s="2">
        <v>-2.2205732487335155</v>
      </c>
    </row>
    <row r="155" spans="7:9">
      <c r="G155" s="2">
        <v>40</v>
      </c>
      <c r="H155" s="2">
        <v>7.1117971991184703</v>
      </c>
      <c r="I155" s="2">
        <v>-2.235706176230039</v>
      </c>
    </row>
    <row r="156" spans="7:9">
      <c r="G156" s="2">
        <v>41</v>
      </c>
      <c r="H156" s="2">
        <v>7.0724334452609074</v>
      </c>
      <c r="I156" s="2">
        <v>-2.1591941112785609</v>
      </c>
    </row>
    <row r="157" spans="7:9">
      <c r="G157" s="2">
        <v>42</v>
      </c>
      <c r="H157" s="2">
        <v>6.8983301833060198</v>
      </c>
      <c r="I157" s="2">
        <v>-2.2610815640501771</v>
      </c>
    </row>
    <row r="158" spans="7:9">
      <c r="G158" s="2">
        <v>43</v>
      </c>
      <c r="H158" s="2">
        <v>7.0148382820515653</v>
      </c>
      <c r="I158" s="2">
        <v>-0.19151000772027693</v>
      </c>
    </row>
    <row r="159" spans="7:9">
      <c r="G159" s="2">
        <v>44</v>
      </c>
      <c r="H159" s="2">
        <v>6.9892393653523914</v>
      </c>
      <c r="I159" s="2">
        <v>-0.35074542552566079</v>
      </c>
    </row>
    <row r="160" spans="7:9">
      <c r="G160" s="2">
        <v>45</v>
      </c>
      <c r="H160" s="2">
        <v>6.9484234747951836</v>
      </c>
      <c r="I160" s="2">
        <v>0.83522888645436755</v>
      </c>
    </row>
    <row r="161" spans="7:9">
      <c r="G161" s="2">
        <v>46</v>
      </c>
      <c r="H161" s="2">
        <v>6.7433730099114229</v>
      </c>
      <c r="I161" s="2">
        <v>3.5719124234051804</v>
      </c>
    </row>
    <row r="162" spans="7:9">
      <c r="G162" s="2">
        <v>47</v>
      </c>
      <c r="H162" s="2">
        <v>6.5136074287681005</v>
      </c>
      <c r="I162" s="2">
        <v>2.7343768770709538</v>
      </c>
    </row>
    <row r="163" spans="7:9">
      <c r="G163" s="2">
        <v>48</v>
      </c>
      <c r="H163" s="2">
        <v>6.6205677287134801</v>
      </c>
      <c r="I163" s="2">
        <v>4.1097610642836901</v>
      </c>
    </row>
    <row r="164" spans="7:9">
      <c r="G164" s="2">
        <v>49</v>
      </c>
      <c r="H164" s="2">
        <v>6.6827590297613968</v>
      </c>
      <c r="I164" s="2">
        <v>5.058177538478307</v>
      </c>
    </row>
    <row r="165" spans="7:9">
      <c r="G165" s="2">
        <v>50</v>
      </c>
      <c r="H165" s="2">
        <v>6.680000178672401</v>
      </c>
      <c r="I165" s="2">
        <v>4.7614238681161964</v>
      </c>
    </row>
    <row r="166" spans="7:9">
      <c r="G166" s="2">
        <v>51</v>
      </c>
      <c r="H166" s="2">
        <v>6.4204950048326115</v>
      </c>
      <c r="I166" s="2">
        <v>4.8984166950220409</v>
      </c>
    </row>
    <row r="167" spans="7:9">
      <c r="G167" s="2">
        <v>52</v>
      </c>
      <c r="H167" s="2">
        <v>6.6239026357547335</v>
      </c>
      <c r="I167" s="2">
        <v>3.215183877265714</v>
      </c>
    </row>
    <row r="168" spans="7:9">
      <c r="G168" s="2">
        <v>53</v>
      </c>
      <c r="H168" s="2">
        <v>7.1361764044460747</v>
      </c>
      <c r="I168" s="2">
        <v>2.7144231746304408</v>
      </c>
    </row>
    <row r="169" spans="7:9">
      <c r="G169" s="2">
        <v>54</v>
      </c>
      <c r="H169" s="2">
        <v>7.1008832234347867</v>
      </c>
      <c r="I169" s="2">
        <v>2.2642394525191119</v>
      </c>
    </row>
    <row r="170" spans="7:9">
      <c r="G170" s="2">
        <v>55</v>
      </c>
      <c r="H170" s="2">
        <v>6.8633837625238714</v>
      </c>
      <c r="I170" s="2">
        <v>1.1482789204601529</v>
      </c>
    </row>
    <row r="171" spans="7:9">
      <c r="G171" s="2">
        <v>56</v>
      </c>
      <c r="H171" s="2">
        <v>6.7950603135249104</v>
      </c>
      <c r="I171" s="2">
        <v>1.4782367103181322</v>
      </c>
    </row>
    <row r="172" spans="7:9">
      <c r="G172" s="2">
        <v>57</v>
      </c>
      <c r="H172" s="2">
        <v>6.7108614217851459</v>
      </c>
      <c r="I172" s="2">
        <v>0.64251809100265067</v>
      </c>
    </row>
    <row r="173" spans="7:9">
      <c r="G173" s="2">
        <v>58</v>
      </c>
      <c r="H173" s="2">
        <v>6.6675520706392231</v>
      </c>
      <c r="I173" s="2">
        <v>2.7846865553239954</v>
      </c>
    </row>
    <row r="174" spans="7:9">
      <c r="G174" s="2">
        <v>59</v>
      </c>
      <c r="H174" s="2">
        <v>6.7790542619372705</v>
      </c>
      <c r="I174" s="2">
        <v>2.4123412835574722</v>
      </c>
    </row>
    <row r="175" spans="7:9">
      <c r="G175" s="2">
        <v>60</v>
      </c>
      <c r="H175" s="2">
        <v>6.4441940426830833</v>
      </c>
      <c r="I175" s="2">
        <v>1.0236044510612565</v>
      </c>
    </row>
    <row r="176" spans="7:9">
      <c r="G176" s="2">
        <v>61</v>
      </c>
      <c r="H176" s="2">
        <v>6.1618293996823867</v>
      </c>
      <c r="I176" s="2">
        <v>0.41316134632980361</v>
      </c>
    </row>
    <row r="177" spans="7:9">
      <c r="G177" s="2">
        <v>62</v>
      </c>
      <c r="H177" s="2">
        <v>6.389428459634745</v>
      </c>
      <c r="I177" s="2">
        <v>1.0323609708836567</v>
      </c>
    </row>
    <row r="178" spans="7:9">
      <c r="G178" s="2">
        <v>63</v>
      </c>
      <c r="H178" s="2">
        <v>6.3716765057622453</v>
      </c>
      <c r="I178" s="2">
        <v>2.7531326588789469</v>
      </c>
    </row>
    <row r="179" spans="7:9">
      <c r="G179" s="2">
        <v>64</v>
      </c>
      <c r="H179" s="2">
        <v>6.2933775452857796</v>
      </c>
      <c r="I179" s="2">
        <v>2.1400633056454401</v>
      </c>
    </row>
    <row r="180" spans="7:9">
      <c r="G180" s="2">
        <v>65</v>
      </c>
      <c r="H180" s="2">
        <v>6.1136209649381357</v>
      </c>
      <c r="I180" s="2">
        <v>1.5514617089096561</v>
      </c>
    </row>
    <row r="181" spans="7:9">
      <c r="G181" s="2">
        <v>66</v>
      </c>
      <c r="H181" s="2">
        <v>5.8346471445872421</v>
      </c>
      <c r="I181" s="2">
        <v>2.7314787515172529</v>
      </c>
    </row>
    <row r="182" spans="7:9">
      <c r="G182" s="2">
        <v>67</v>
      </c>
      <c r="H182" s="2">
        <v>5.9007335519635609</v>
      </c>
      <c r="I182" s="2">
        <v>2.038200250324814</v>
      </c>
    </row>
    <row r="183" spans="7:9">
      <c r="G183" s="2">
        <v>68</v>
      </c>
      <c r="H183" s="2">
        <v>5.9488510195237536</v>
      </c>
      <c r="I183" s="2">
        <v>2.3420333581148229</v>
      </c>
    </row>
    <row r="184" spans="7:9">
      <c r="G184" s="2">
        <v>69</v>
      </c>
      <c r="H184" s="2">
        <v>5.6707651724190802</v>
      </c>
      <c r="I184" s="2">
        <v>2.2584677320065092</v>
      </c>
    </row>
    <row r="185" spans="7:9">
      <c r="G185" s="2">
        <v>70</v>
      </c>
      <c r="H185" s="2">
        <v>5.784930031613805</v>
      </c>
      <c r="I185" s="2">
        <v>2.7767177399528356</v>
      </c>
    </row>
    <row r="186" spans="7:9">
      <c r="G186" s="2">
        <v>71</v>
      </c>
      <c r="H186" s="2">
        <v>5.7901462485143549</v>
      </c>
      <c r="I186" s="2">
        <v>1.2815400177668215</v>
      </c>
    </row>
    <row r="187" spans="7:9">
      <c r="G187" s="2">
        <v>72</v>
      </c>
      <c r="H187" s="2">
        <v>5.8170358142974372</v>
      </c>
      <c r="I187" s="2">
        <v>-0.25009488967904403</v>
      </c>
    </row>
    <row r="188" spans="7:9">
      <c r="G188" s="2">
        <v>73</v>
      </c>
      <c r="H188" s="2">
        <v>5.9726230814898686</v>
      </c>
      <c r="I188" s="2">
        <v>6.7693919244052658E-2</v>
      </c>
    </row>
    <row r="189" spans="7:9">
      <c r="G189" s="2">
        <v>74</v>
      </c>
      <c r="H189" s="2">
        <v>5.9056670612164064</v>
      </c>
      <c r="I189" s="2">
        <v>0.38292835068099773</v>
      </c>
    </row>
    <row r="190" spans="7:9">
      <c r="G190" s="2">
        <v>75</v>
      </c>
      <c r="H190" s="2">
        <v>5.8579854433064371</v>
      </c>
      <c r="I190" s="2">
        <v>-0.12593598739656375</v>
      </c>
    </row>
    <row r="191" spans="7:9">
      <c r="G191" s="2">
        <v>76</v>
      </c>
      <c r="H191" s="2">
        <v>6.066452184960311</v>
      </c>
      <c r="I191" s="2">
        <v>-0.95917443009146464</v>
      </c>
    </row>
    <row r="192" spans="7:9">
      <c r="G192" s="2">
        <v>77</v>
      </c>
      <c r="H192" s="2">
        <v>5.941754953246221</v>
      </c>
      <c r="I192" s="2">
        <v>-0.74404841391684684</v>
      </c>
    </row>
    <row r="193" spans="7:9">
      <c r="G193" s="2">
        <v>78</v>
      </c>
      <c r="H193" s="2">
        <v>5.7798408766744744</v>
      </c>
      <c r="I193" s="2">
        <v>-2.2481740168938034</v>
      </c>
    </row>
    <row r="194" spans="7:9">
      <c r="G194" s="2">
        <v>79</v>
      </c>
      <c r="H194" s="2">
        <v>5.2511562941545007</v>
      </c>
      <c r="I194" s="2">
        <v>-1.4638668534935304</v>
      </c>
    </row>
    <row r="195" spans="7:9">
      <c r="G195" s="2">
        <v>80</v>
      </c>
      <c r="H195" s="2">
        <v>5.4654829081282355</v>
      </c>
      <c r="I195" s="2">
        <v>7.8072633970821315E-2</v>
      </c>
    </row>
    <row r="196" spans="7:9">
      <c r="G196" s="2">
        <v>81</v>
      </c>
      <c r="H196" s="2">
        <v>5.4565435045315409</v>
      </c>
      <c r="I196" s="2">
        <v>-0.14716920571848657</v>
      </c>
    </row>
    <row r="197" spans="7:9">
      <c r="G197" s="2">
        <v>82</v>
      </c>
      <c r="H197" s="2">
        <v>5.4745777487710843</v>
      </c>
      <c r="I197" s="2">
        <v>-0.82752250289337503</v>
      </c>
    </row>
    <row r="198" spans="7:9">
      <c r="G198" s="2">
        <v>83</v>
      </c>
      <c r="H198" s="2">
        <v>5.6515427214978589</v>
      </c>
      <c r="I198" s="2">
        <v>-0.70601632560257332</v>
      </c>
    </row>
    <row r="199" spans="7:9">
      <c r="G199" s="2">
        <v>84</v>
      </c>
      <c r="H199" s="2">
        <v>5.6074678689796666</v>
      </c>
      <c r="I199" s="2">
        <v>-0.45167539298149784</v>
      </c>
    </row>
    <row r="200" spans="7:9">
      <c r="G200" s="2">
        <v>85</v>
      </c>
      <c r="H200" s="2">
        <v>5.4912172324018451</v>
      </c>
      <c r="I200" s="2">
        <v>-0.51722592607782136</v>
      </c>
    </row>
    <row r="201" spans="7:9">
      <c r="G201" s="2">
        <v>86</v>
      </c>
      <c r="H201" s="2">
        <v>5.3212959572296707</v>
      </c>
      <c r="I201" s="2">
        <v>-0.49730533833230162</v>
      </c>
    </row>
    <row r="202" spans="7:9">
      <c r="G202" s="2">
        <v>87</v>
      </c>
      <c r="H202" s="2">
        <v>5.4464889183688117</v>
      </c>
      <c r="I202" s="2">
        <v>-7.4950656689577677E-2</v>
      </c>
    </row>
    <row r="203" spans="7:9">
      <c r="G203" s="2">
        <v>88</v>
      </c>
      <c r="H203" s="2">
        <v>5.5585319054032798</v>
      </c>
      <c r="I203" s="2">
        <v>0.13596451427038936</v>
      </c>
    </row>
    <row r="204" spans="7:9">
      <c r="G204" s="2">
        <v>89</v>
      </c>
      <c r="H204" s="2">
        <v>5.6364006495184427</v>
      </c>
      <c r="I204" s="2">
        <v>6.5936751352886347E-2</v>
      </c>
    </row>
    <row r="205" spans="7:9">
      <c r="G205" s="2">
        <v>90</v>
      </c>
      <c r="H205" s="2">
        <v>5.8246751799953547</v>
      </c>
      <c r="I205" s="2">
        <v>-1.7874588690239381</v>
      </c>
    </row>
    <row r="206" spans="7:9">
      <c r="G206" s="2">
        <v>91</v>
      </c>
      <c r="H206" s="2">
        <v>5.8985374038456779</v>
      </c>
      <c r="I206" s="2">
        <v>-2.0107033239037104</v>
      </c>
    </row>
    <row r="207" spans="7:9">
      <c r="G207" s="2">
        <v>92</v>
      </c>
      <c r="H207" s="2">
        <v>5.9745972362961961</v>
      </c>
      <c r="I207" s="2">
        <v>-1.7981941299022051</v>
      </c>
    </row>
    <row r="208" spans="7:9">
      <c r="G208" s="2">
        <v>93</v>
      </c>
      <c r="H208" s="2">
        <v>6.1244873706264853</v>
      </c>
      <c r="I208" s="2">
        <v>-3.4478637648235972</v>
      </c>
    </row>
    <row r="209" spans="7:9">
      <c r="G209" s="2">
        <v>94</v>
      </c>
      <c r="H209" s="2">
        <v>6.3758213545661455</v>
      </c>
      <c r="I209" s="2">
        <v>-3.6516357233340422</v>
      </c>
    </row>
    <row r="210" spans="7:9">
      <c r="G210" s="2">
        <v>95</v>
      </c>
      <c r="H210" s="2">
        <v>6.2639475748396398</v>
      </c>
      <c r="I210" s="2">
        <v>-3.1622193242178218</v>
      </c>
    </row>
    <row r="211" spans="7:9">
      <c r="G211" s="2">
        <v>96</v>
      </c>
      <c r="H211" s="2">
        <v>6.387075413988395</v>
      </c>
      <c r="I211" s="2">
        <v>-2.7735358411541249</v>
      </c>
    </row>
    <row r="212" spans="7:9">
      <c r="G212" s="2">
        <v>97</v>
      </c>
      <c r="H212" s="2">
        <v>6.4641154387111737</v>
      </c>
      <c r="I212" s="2">
        <v>-2.9519958938083573</v>
      </c>
    </row>
    <row r="213" spans="7:9">
      <c r="G213" s="2">
        <v>98</v>
      </c>
      <c r="H213" s="2">
        <v>6.2597710127055173</v>
      </c>
      <c r="I213" s="2">
        <v>-2.2019682891594705</v>
      </c>
    </row>
    <row r="214" spans="7:9">
      <c r="G214" s="2">
        <v>99</v>
      </c>
      <c r="H214" s="2">
        <v>6.003654992392887</v>
      </c>
      <c r="I214" s="2">
        <v>-3.1459305278362191</v>
      </c>
    </row>
    <row r="215" spans="7:9" ht="15.75" thickBot="1">
      <c r="G215" s="3">
        <v>100</v>
      </c>
      <c r="H215" s="3">
        <v>6.0569797053194225</v>
      </c>
      <c r="I215" s="3">
        <v>-2.04610236091135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Determinista</vt:lpstr>
      <vt:lpstr>Determinista (2)</vt:lpstr>
      <vt:lpstr>Estocástica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Valued Gateway Customer</cp:lastModifiedBy>
  <dcterms:created xsi:type="dcterms:W3CDTF">2013-10-04T18:56:15Z</dcterms:created>
  <dcterms:modified xsi:type="dcterms:W3CDTF">2013-10-04T19:39:29Z</dcterms:modified>
</cp:coreProperties>
</file>